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Hardlopen\"/>
    </mc:Choice>
  </mc:AlternateContent>
  <xr:revisionPtr revIDLastSave="0" documentId="13_ncr:1_{2A48233A-546F-4E3C-AE5F-39BBA7F56FF3}" xr6:coauthVersionLast="47" xr6:coauthVersionMax="47" xr10:uidLastSave="{00000000-0000-0000-0000-000000000000}"/>
  <bookViews>
    <workbookView xWindow="-120" yWindow="-120" windowWidth="29040" windowHeight="17640" xr2:uid="{26FC04C0-D420-462C-9AB6-D2423D359F8E}"/>
  </bookViews>
  <sheets>
    <sheet name="Blad1" sheetId="1" r:id="rId1"/>
  </sheets>
  <definedNames>
    <definedName name="_xlnm._FilterDatabase" localSheetId="0" hidden="1">Blad1!$A$1:$O$1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96" i="1" l="1"/>
  <c r="O30" i="1"/>
  <c r="O75" i="1"/>
  <c r="O121" i="1"/>
  <c r="O35" i="1"/>
  <c r="O106" i="1"/>
  <c r="O48" i="1"/>
  <c r="O47" i="1"/>
  <c r="O70" i="1"/>
  <c r="O120" i="1"/>
  <c r="O95" i="1"/>
  <c r="O56" i="1"/>
  <c r="O65" i="1"/>
  <c r="O26" i="1"/>
  <c r="O15" i="1"/>
  <c r="O59" i="1"/>
  <c r="O49" i="1"/>
  <c r="O8" i="1"/>
  <c r="O71" i="1"/>
  <c r="O93" i="1"/>
  <c r="O102" i="1"/>
  <c r="O81" i="1"/>
  <c r="O119" i="1"/>
  <c r="O105" i="1"/>
  <c r="O86" i="1"/>
  <c r="O77" i="1"/>
  <c r="O67" i="1"/>
  <c r="O118" i="1"/>
  <c r="O6" i="1"/>
  <c r="O113" i="1"/>
  <c r="O29" i="1"/>
  <c r="O101" i="1"/>
  <c r="O94" i="1"/>
  <c r="O87" i="1"/>
  <c r="O32" i="1"/>
  <c r="O34" i="1"/>
  <c r="O57" i="1"/>
  <c r="O51" i="1"/>
  <c r="O37" i="1"/>
  <c r="O36" i="1"/>
  <c r="O23" i="1"/>
  <c r="O20" i="1"/>
  <c r="O19" i="1"/>
  <c r="O63" i="1"/>
  <c r="O97" i="1"/>
  <c r="O84" i="1"/>
  <c r="O4" i="1"/>
  <c r="O13" i="1"/>
  <c r="O111" i="1"/>
  <c r="O33" i="1"/>
  <c r="O45" i="1"/>
  <c r="O103" i="1"/>
  <c r="O80" i="1"/>
  <c r="O12" i="1"/>
  <c r="O104" i="1"/>
  <c r="O78" i="1"/>
  <c r="O69" i="1"/>
  <c r="O108" i="1"/>
  <c r="O112" i="1"/>
  <c r="O27" i="1"/>
  <c r="O3" i="1"/>
  <c r="O90" i="1"/>
  <c r="O9" i="1"/>
  <c r="O17" i="1"/>
  <c r="O55" i="1"/>
  <c r="O21" i="1"/>
  <c r="O117" i="1"/>
  <c r="O60" i="1"/>
  <c r="O22" i="1"/>
  <c r="O100" i="1"/>
  <c r="O43" i="1"/>
  <c r="O42" i="1"/>
  <c r="O10" i="1"/>
  <c r="O41" i="1"/>
  <c r="O38" i="1"/>
  <c r="O40" i="1"/>
  <c r="O79" i="1"/>
  <c r="O31" i="1"/>
  <c r="O11" i="1"/>
  <c r="O64" i="1"/>
  <c r="O25" i="1"/>
  <c r="O18" i="1"/>
  <c r="O110" i="1"/>
  <c r="O85" i="1"/>
  <c r="O76" i="1"/>
  <c r="O88" i="1"/>
  <c r="O14" i="1"/>
  <c r="O46" i="1"/>
  <c r="O107" i="1"/>
  <c r="O5" i="1"/>
  <c r="O116" i="1"/>
  <c r="O58" i="1"/>
  <c r="O68" i="1"/>
  <c r="O53" i="1"/>
  <c r="O16" i="1"/>
  <c r="O82" i="1"/>
  <c r="O28" i="1"/>
  <c r="O39" i="1"/>
  <c r="O72" i="1"/>
  <c r="O92" i="1"/>
  <c r="O66" i="1"/>
  <c r="O74" i="1"/>
  <c r="O73" i="1"/>
  <c r="O62" i="1"/>
  <c r="O7" i="1"/>
  <c r="O61" i="1"/>
  <c r="O89" i="1"/>
  <c r="O44" i="1"/>
  <c r="O109" i="1"/>
  <c r="O52" i="1"/>
  <c r="O54" i="1"/>
  <c r="O98" i="1"/>
  <c r="O50" i="1"/>
  <c r="O2" i="1"/>
  <c r="O115" i="1"/>
  <c r="O114" i="1"/>
  <c r="O83" i="1"/>
  <c r="O91" i="1"/>
  <c r="O99" i="1"/>
  <c r="O24" i="1"/>
  <c r="G71" i="1"/>
  <c r="G65" i="1"/>
  <c r="G64" i="1"/>
  <c r="G63" i="1"/>
  <c r="G61" i="1"/>
  <c r="G38" i="1"/>
  <c r="G28" i="1"/>
  <c r="G54" i="1"/>
  <c r="G41" i="1"/>
  <c r="G8" i="1"/>
  <c r="G94" i="1"/>
  <c r="G93" i="1"/>
  <c r="G91" i="1"/>
  <c r="G90" i="1"/>
  <c r="G86" i="1"/>
  <c r="G79" i="1"/>
  <c r="G67" i="1"/>
  <c r="G29" i="1"/>
  <c r="G58" i="1"/>
  <c r="G53" i="1"/>
  <c r="G34" i="1"/>
  <c r="G31" i="1"/>
  <c r="G18" i="1"/>
  <c r="G17" i="1"/>
  <c r="G11" i="1"/>
  <c r="G6" i="1"/>
  <c r="G20" i="1"/>
  <c r="G74" i="1"/>
  <c r="G112" i="1"/>
  <c r="G110" i="1"/>
  <c r="G107" i="1"/>
  <c r="G106" i="1"/>
  <c r="G104" i="1"/>
  <c r="G52" i="1"/>
  <c r="G85" i="1"/>
  <c r="G84" i="1"/>
  <c r="G82" i="1"/>
  <c r="G81" i="1"/>
  <c r="G78" i="1"/>
  <c r="G113" i="1"/>
  <c r="G50" i="1"/>
  <c r="G100" i="1"/>
  <c r="G96" i="1"/>
  <c r="G95" i="1"/>
  <c r="G80" i="1"/>
  <c r="G72" i="1"/>
  <c r="G69" i="1"/>
  <c r="G56" i="1"/>
  <c r="G48" i="1"/>
  <c r="G47" i="1"/>
  <c r="G45" i="1"/>
  <c r="G37" i="1"/>
  <c r="G9" i="1"/>
  <c r="G27" i="1"/>
  <c r="G22" i="1"/>
  <c r="G7" i="1"/>
  <c r="G15" i="1"/>
  <c r="G12" i="1"/>
  <c r="G4" i="1"/>
  <c r="G87" i="1"/>
  <c r="G62" i="1"/>
  <c r="G40" i="1"/>
  <c r="G10" i="1"/>
  <c r="G5" i="1"/>
  <c r="G3" i="1"/>
  <c r="G114" i="1"/>
  <c r="G108" i="1"/>
  <c r="G101" i="1"/>
  <c r="G89" i="1"/>
  <c r="G77" i="1"/>
  <c r="G44" i="1"/>
  <c r="G111" i="1"/>
  <c r="G73" i="1"/>
  <c r="G102" i="1"/>
  <c r="G99" i="1"/>
  <c r="G97" i="1"/>
  <c r="G68" i="1"/>
  <c r="G88" i="1"/>
  <c r="G36" i="1"/>
  <c r="G49" i="1"/>
  <c r="G16" i="1"/>
  <c r="G19" i="1"/>
  <c r="G13" i="1"/>
  <c r="G35" i="1"/>
  <c r="G26" i="1"/>
  <c r="G21" i="1"/>
  <c r="G46" i="1"/>
  <c r="G39" i="1"/>
  <c r="G75" i="1"/>
  <c r="G109" i="1"/>
  <c r="G59" i="1"/>
  <c r="G83" i="1"/>
  <c r="G55" i="1"/>
  <c r="G30" i="1"/>
  <c r="G66" i="1"/>
  <c r="G105" i="1"/>
  <c r="G57" i="1"/>
  <c r="G60" i="1"/>
  <c r="G43" i="1"/>
  <c r="G42" i="1"/>
  <c r="G25" i="1"/>
  <c r="G24" i="1"/>
  <c r="G51" i="1"/>
  <c r="G76" i="1"/>
  <c r="G98" i="1"/>
  <c r="G92" i="1"/>
  <c r="G70" i="1"/>
  <c r="G103" i="1"/>
  <c r="G2" i="1"/>
  <c r="G33" i="1"/>
  <c r="G32" i="1"/>
  <c r="G23" i="1"/>
  <c r="G14" i="1"/>
</calcChain>
</file>

<file path=xl/sharedStrings.xml><?xml version="1.0" encoding="utf-8"?>
<sst xmlns="http://schemas.openxmlformats.org/spreadsheetml/2006/main" count="437" uniqueCount="218">
  <si>
    <t>Voornaam</t>
  </si>
  <si>
    <t>tussen voegsel</t>
  </si>
  <si>
    <t>Achternaam</t>
  </si>
  <si>
    <t>geboortejaar</t>
  </si>
  <si>
    <t>Woonplaats</t>
  </si>
  <si>
    <t>Geslacht</t>
  </si>
  <si>
    <t>Bert</t>
  </si>
  <si>
    <t>Drent</t>
  </si>
  <si>
    <t>Man</t>
  </si>
  <si>
    <t>Jochem</t>
  </si>
  <si>
    <t xml:space="preserve">van der </t>
  </si>
  <si>
    <t>Graaf</t>
  </si>
  <si>
    <t xml:space="preserve">Chris </t>
  </si>
  <si>
    <t>Olsthoorn</t>
  </si>
  <si>
    <t>Rotterdam</t>
  </si>
  <si>
    <t>Marit</t>
  </si>
  <si>
    <t>Petersen</t>
  </si>
  <si>
    <t>Vrouw</t>
  </si>
  <si>
    <t>Bart</t>
  </si>
  <si>
    <t>Niesten</t>
  </si>
  <si>
    <t>Maarten</t>
  </si>
  <si>
    <t>Bakker</t>
  </si>
  <si>
    <t>s-Gravenzande</t>
  </si>
  <si>
    <t>Mark</t>
  </si>
  <si>
    <t>Moesker</t>
  </si>
  <si>
    <t>Coen</t>
  </si>
  <si>
    <t>Vermeer</t>
  </si>
  <si>
    <t>Armand</t>
  </si>
  <si>
    <t>Poeldijk</t>
  </si>
  <si>
    <t>Martijn</t>
  </si>
  <si>
    <t>Bouman</t>
  </si>
  <si>
    <t xml:space="preserve">Naaldwijk </t>
  </si>
  <si>
    <t>Bram</t>
  </si>
  <si>
    <t>Nico</t>
  </si>
  <si>
    <t>Hagman</t>
  </si>
  <si>
    <t>Monster</t>
  </si>
  <si>
    <t>Tessa</t>
  </si>
  <si>
    <t>De Lier</t>
  </si>
  <si>
    <t>Paul</t>
  </si>
  <si>
    <t>Ammerlaan</t>
  </si>
  <si>
    <t>Helderman</t>
  </si>
  <si>
    <t>Naaldwijk</t>
  </si>
  <si>
    <t>Cha</t>
  </si>
  <si>
    <t>Jungschlager</t>
  </si>
  <si>
    <t>Jungschläger</t>
  </si>
  <si>
    <t>Alex</t>
  </si>
  <si>
    <t>Keijzer</t>
  </si>
  <si>
    <t>Stan</t>
  </si>
  <si>
    <t>Vera</t>
  </si>
  <si>
    <t>Marco</t>
  </si>
  <si>
    <t>Rikxoort</t>
  </si>
  <si>
    <t>s-Gravenhage</t>
  </si>
  <si>
    <t>Hugo</t>
  </si>
  <si>
    <t>Waalwijk</t>
  </si>
  <si>
    <t>Carel</t>
  </si>
  <si>
    <t>van</t>
  </si>
  <si>
    <t>Ruijven</t>
  </si>
  <si>
    <t>Mike</t>
  </si>
  <si>
    <t>Jeroen</t>
  </si>
  <si>
    <t>Botbijl</t>
  </si>
  <si>
    <t>Zuijderwijk</t>
  </si>
  <si>
    <t>Anita</t>
  </si>
  <si>
    <t>Kleijweg</t>
  </si>
  <si>
    <t>Kees</t>
  </si>
  <si>
    <t>Baaij</t>
  </si>
  <si>
    <t>Cora</t>
  </si>
  <si>
    <t>Lynn</t>
  </si>
  <si>
    <t>Toledo</t>
  </si>
  <si>
    <t>Babet</t>
  </si>
  <si>
    <t>Boer</t>
  </si>
  <si>
    <t>Lara</t>
  </si>
  <si>
    <t>van der</t>
  </si>
  <si>
    <t>Wel</t>
  </si>
  <si>
    <t>Dano</t>
  </si>
  <si>
    <t>Calsteren</t>
  </si>
  <si>
    <t>Hoek van Holland</t>
  </si>
  <si>
    <t>Sergio</t>
  </si>
  <si>
    <t>Fazzi</t>
  </si>
  <si>
    <t>Maassluis</t>
  </si>
  <si>
    <t>Erik</t>
  </si>
  <si>
    <t>Kemper</t>
  </si>
  <si>
    <t>Daan</t>
  </si>
  <si>
    <t>Valstar</t>
  </si>
  <si>
    <t>Voort</t>
  </si>
  <si>
    <t>van den</t>
  </si>
  <si>
    <t>Ochtend</t>
  </si>
  <si>
    <t>Wateringen</t>
  </si>
  <si>
    <t>Vincent</t>
  </si>
  <si>
    <t>Henk</t>
  </si>
  <si>
    <t>Demmer</t>
  </si>
  <si>
    <t>Snelste tijd</t>
  </si>
  <si>
    <t>2022 2</t>
  </si>
  <si>
    <t>Ramona</t>
  </si>
  <si>
    <t>Thoen</t>
  </si>
  <si>
    <t>Sabina</t>
  </si>
  <si>
    <t>Grimbergen</t>
  </si>
  <si>
    <t>Sara</t>
  </si>
  <si>
    <t>Ellen</t>
  </si>
  <si>
    <t>Susan</t>
  </si>
  <si>
    <t>Odenkirchen</t>
  </si>
  <si>
    <t>vrouw</t>
  </si>
  <si>
    <t>Rianne</t>
  </si>
  <si>
    <t>Schie</t>
  </si>
  <si>
    <t>Evelien</t>
  </si>
  <si>
    <t xml:space="preserve">van den </t>
  </si>
  <si>
    <t>Bos</t>
  </si>
  <si>
    <t>Els</t>
  </si>
  <si>
    <t>Noordemeer</t>
  </si>
  <si>
    <t>2019 2</t>
  </si>
  <si>
    <t>Janny</t>
  </si>
  <si>
    <t xml:space="preserve">van </t>
  </si>
  <si>
    <t>Bommel</t>
  </si>
  <si>
    <t>Doelman</t>
  </si>
  <si>
    <t>Rovers</t>
  </si>
  <si>
    <t>Inge</t>
  </si>
  <si>
    <t>Prins</t>
  </si>
  <si>
    <t>Lianne</t>
  </si>
  <si>
    <t>Lugt</t>
  </si>
  <si>
    <t>Fredeique</t>
  </si>
  <si>
    <t>Ioanna</t>
  </si>
  <si>
    <t>Kotsalou</t>
  </si>
  <si>
    <t>Peter</t>
  </si>
  <si>
    <t>Driel</t>
  </si>
  <si>
    <t>Roy</t>
  </si>
  <si>
    <t>de</t>
  </si>
  <si>
    <t>Jong</t>
  </si>
  <si>
    <t>Hooijberg</t>
  </si>
  <si>
    <t>Wilemijn</t>
  </si>
  <si>
    <t>Pascal</t>
  </si>
  <si>
    <t>Plas</t>
  </si>
  <si>
    <t>Wesley</t>
  </si>
  <si>
    <t>Sjoerd</t>
  </si>
  <si>
    <t>Marrewijk</t>
  </si>
  <si>
    <t>Remco</t>
  </si>
  <si>
    <t>Rene</t>
  </si>
  <si>
    <t>man</t>
  </si>
  <si>
    <t>Steven</t>
  </si>
  <si>
    <t>Krul</t>
  </si>
  <si>
    <t>Koning</t>
  </si>
  <si>
    <t>Leo</t>
  </si>
  <si>
    <t>Glenn</t>
  </si>
  <si>
    <t>Mostert</t>
  </si>
  <si>
    <t>Bertan</t>
  </si>
  <si>
    <t>Verweij</t>
  </si>
  <si>
    <t>Theo</t>
  </si>
  <si>
    <t>Vliet</t>
  </si>
  <si>
    <t>Pim</t>
  </si>
  <si>
    <t>Veraar</t>
  </si>
  <si>
    <t>Lusthof</t>
  </si>
  <si>
    <t>Buitelaar</t>
  </si>
  <si>
    <t>Mast</t>
  </si>
  <si>
    <t>Max</t>
  </si>
  <si>
    <t>Marie-Anne</t>
  </si>
  <si>
    <t>Zwinkels</t>
  </si>
  <si>
    <t>Ron</t>
  </si>
  <si>
    <t>Kampen</t>
  </si>
  <si>
    <t>Hans</t>
  </si>
  <si>
    <t>Jamey</t>
  </si>
  <si>
    <t>Rengers</t>
  </si>
  <si>
    <t>Ronald</t>
  </si>
  <si>
    <t>Laura</t>
  </si>
  <si>
    <t>Madern</t>
  </si>
  <si>
    <t>Wolter Jan</t>
  </si>
  <si>
    <t>van de</t>
  </si>
  <si>
    <t>Sar</t>
  </si>
  <si>
    <t>Frans</t>
  </si>
  <si>
    <t>Dekker</t>
  </si>
  <si>
    <t>Leon</t>
  </si>
  <si>
    <t>Hakvoort</t>
  </si>
  <si>
    <t>Stefan</t>
  </si>
  <si>
    <t>Blok</t>
  </si>
  <si>
    <t>Toni</t>
  </si>
  <si>
    <t>Marel</t>
  </si>
  <si>
    <t>Marlon</t>
  </si>
  <si>
    <t>Voorn</t>
  </si>
  <si>
    <t>Ruud</t>
  </si>
  <si>
    <t>Dudink</t>
  </si>
  <si>
    <t>Niko</t>
  </si>
  <si>
    <t>Herman</t>
  </si>
  <si>
    <t>leeuwen</t>
  </si>
  <si>
    <t>Robin</t>
  </si>
  <si>
    <t>Rijn</t>
  </si>
  <si>
    <t>Niels</t>
  </si>
  <si>
    <t>Hoogenboom</t>
  </si>
  <si>
    <t>Richard</t>
  </si>
  <si>
    <t>Knaap</t>
  </si>
  <si>
    <t>martijn</t>
  </si>
  <si>
    <t>Ham</t>
  </si>
  <si>
    <t>Stijn</t>
  </si>
  <si>
    <t>Gideon</t>
  </si>
  <si>
    <t>oosterman</t>
  </si>
  <si>
    <t>Jonas</t>
  </si>
  <si>
    <t>chuck</t>
  </si>
  <si>
    <t>Dotinga</t>
  </si>
  <si>
    <t>Quak</t>
  </si>
  <si>
    <t>John</t>
  </si>
  <si>
    <t>Rodenburg</t>
  </si>
  <si>
    <t>Rutger</t>
  </si>
  <si>
    <t>Sander</t>
  </si>
  <si>
    <t>Assen</t>
  </si>
  <si>
    <t>Seters</t>
  </si>
  <si>
    <t>Pleun</t>
  </si>
  <si>
    <t>Poot</t>
  </si>
  <si>
    <t>Jasper</t>
  </si>
  <si>
    <t>Edward</t>
  </si>
  <si>
    <t>Jacobs</t>
  </si>
  <si>
    <t>Wieler</t>
  </si>
  <si>
    <t>Tas</t>
  </si>
  <si>
    <t>Beckers</t>
  </si>
  <si>
    <t>Dennis</t>
  </si>
  <si>
    <t>Damen</t>
  </si>
  <si>
    <t>Houwen</t>
  </si>
  <si>
    <t>Hemk</t>
  </si>
  <si>
    <t>Ralph</t>
  </si>
  <si>
    <t>Hofstede</t>
  </si>
  <si>
    <t>Jason</t>
  </si>
  <si>
    <t>Taal</t>
  </si>
  <si>
    <t>Totaal deelname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</si>
</sst>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0" fontId="0" fillId="0" borderId="0" xfId="0" quotePrefix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21" fontId="0" fillId="0" borderId="0" xfId="0" applyNumberFormat="1"/>
    <xf numFmtId="45" fontId="0" fillId="0" borderId="0" xfId="0" applyNumberFormat="1" applyFill="1" applyAlignment="1">
      <alignment horizontal="center"/>
    </xf>
    <xf numFmtId="49" fontId="0" fillId="0" borderId="0" xfId="0" applyNumberFormat="1" applyAlignment="1">
      <alignment horizontal="center"/>
    </xf>
    <xf numFmtId="45" fontId="0" fillId="0" borderId="0" xfId="0" applyNumberFormat="1" applyAlignment="1">
      <alignment horizontal="center"/>
    </xf>
    <xf numFmtId="0" fontId="0" fillId="0" borderId="0" xfId="0" applyFill="1" applyAlignment="1">
      <alignment horizontal="left"/>
    </xf>
    <xf numFmtId="21" fontId="0" fillId="0" borderId="0" xfId="0" applyNumberFormat="1" applyAlignment="1">
      <alignment horizontal="right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" fillId="0" borderId="0" xfId="0" quotePrefix="1" applyFont="1" applyFill="1" applyAlignment="1">
      <alignment horizontal="left"/>
    </xf>
    <xf numFmtId="0" fontId="1" fillId="0" borderId="0" xfId="0" quotePrefix="1" applyFont="1" applyFill="1"/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46489-0118-4A63-A7AA-76343555F5F7}">
  <dimension ref="A1:O121"/>
  <sheetViews>
    <sheetView tabSelected="1" topLeftCell="B1" workbookViewId="0">
      <pane ySplit="1" topLeftCell="A2" activePane="bottomLeft" state="frozen"/>
      <selection pane="bottomLeft" activeCell="F10" sqref="F10"/>
    </sheetView>
  </sheetViews>
  <sheetFormatPr defaultRowHeight="15" x14ac:dyDescent="0.25"/>
  <cols>
    <col min="1" max="1" width="13.42578125" style="1" customWidth="1"/>
    <col min="2" max="2" width="14.85546875" style="2" customWidth="1"/>
    <col min="3" max="3" width="19" style="1" customWidth="1"/>
    <col min="4" max="4" width="15.42578125" style="3" customWidth="1"/>
    <col min="5" max="5" width="20.5703125" style="1" customWidth="1"/>
    <col min="6" max="6" width="10.28515625" style="2" customWidth="1"/>
    <col min="7" max="7" width="15.42578125" style="9" customWidth="1"/>
    <col min="8" max="8" width="11" style="11" customWidth="1"/>
    <col min="9" max="9" width="9.5703125" style="11" customWidth="1"/>
    <col min="10" max="10" width="10" customWidth="1"/>
    <col min="15" max="15" width="16" style="19" customWidth="1"/>
  </cols>
  <sheetData>
    <row r="1" spans="1:15" x14ac:dyDescent="0.25">
      <c r="A1" s="1" t="s">
        <v>0</v>
      </c>
      <c r="B1" s="2" t="s">
        <v>1</v>
      </c>
      <c r="C1" s="1" t="s">
        <v>2</v>
      </c>
      <c r="D1" s="3" t="s">
        <v>3</v>
      </c>
      <c r="E1" s="1" t="s">
        <v>4</v>
      </c>
      <c r="F1" s="2" t="s">
        <v>5</v>
      </c>
      <c r="G1" s="9" t="s">
        <v>90</v>
      </c>
      <c r="H1" s="10">
        <v>2022</v>
      </c>
      <c r="I1" s="11" t="s">
        <v>91</v>
      </c>
      <c r="J1">
        <v>2019</v>
      </c>
      <c r="K1" t="s">
        <v>108</v>
      </c>
      <c r="L1">
        <v>2018</v>
      </c>
      <c r="M1">
        <v>2018</v>
      </c>
      <c r="N1">
        <v>2017</v>
      </c>
      <c r="O1" s="19" t="s">
        <v>217</v>
      </c>
    </row>
    <row r="2" spans="1:15" x14ac:dyDescent="0.25">
      <c r="A2" s="1" t="s">
        <v>20</v>
      </c>
      <c r="C2" s="1" t="s">
        <v>21</v>
      </c>
      <c r="D2" s="3">
        <v>1994</v>
      </c>
      <c r="E2" s="4" t="s">
        <v>22</v>
      </c>
      <c r="F2" s="2" t="s">
        <v>8</v>
      </c>
      <c r="G2" s="9">
        <f>SMALL(H2:N2,1)</f>
        <v>1.3472222222222221E-2</v>
      </c>
      <c r="H2" s="11">
        <v>1.3495370370370371E-2</v>
      </c>
      <c r="I2" s="11">
        <v>1.4131944444444445E-2</v>
      </c>
      <c r="J2" s="8">
        <v>1.3888888888888888E-2</v>
      </c>
      <c r="K2" s="8">
        <v>1.3472222222222221E-2</v>
      </c>
      <c r="L2" s="8">
        <v>1.375E-2</v>
      </c>
      <c r="M2" s="8">
        <v>1.3611111111111114E-2</v>
      </c>
      <c r="N2" s="8">
        <v>1.4710648148148148E-2</v>
      </c>
      <c r="O2" s="19">
        <f>COUNTA(H2:N2)</f>
        <v>7</v>
      </c>
    </row>
    <row r="3" spans="1:15" x14ac:dyDescent="0.25">
      <c r="A3" s="1" t="s">
        <v>119</v>
      </c>
      <c r="C3" s="1" t="s">
        <v>120</v>
      </c>
      <c r="F3" s="2" t="s">
        <v>17</v>
      </c>
      <c r="G3" s="9">
        <f>SMALL(H3:N3,1)</f>
        <v>1.4918981481481483E-2</v>
      </c>
      <c r="J3" s="8">
        <v>1.4918981481481483E-2</v>
      </c>
      <c r="O3" s="19">
        <f>COUNTA(H3:N3)</f>
        <v>1</v>
      </c>
    </row>
    <row r="4" spans="1:15" x14ac:dyDescent="0.25">
      <c r="A4" s="1" t="s">
        <v>130</v>
      </c>
      <c r="C4" s="1" t="s">
        <v>99</v>
      </c>
      <c r="F4" s="2" t="s">
        <v>8</v>
      </c>
      <c r="G4" s="9">
        <f>SMALL(H4:N4,1)</f>
        <v>1.5046296296296295E-2</v>
      </c>
      <c r="J4" s="8">
        <v>1.5046296296296295E-2</v>
      </c>
      <c r="L4" s="8">
        <v>1.8159722222222219E-2</v>
      </c>
      <c r="N4" s="8">
        <v>1.6157407407407409E-2</v>
      </c>
      <c r="O4" s="19">
        <f>COUNTA(H4:N4)</f>
        <v>3</v>
      </c>
    </row>
    <row r="5" spans="1:15" x14ac:dyDescent="0.25">
      <c r="A5" s="1" t="s">
        <v>121</v>
      </c>
      <c r="B5" s="2" t="s">
        <v>110</v>
      </c>
      <c r="C5" s="1" t="s">
        <v>122</v>
      </c>
      <c r="F5" s="2" t="s">
        <v>8</v>
      </c>
      <c r="G5" s="9">
        <f>SMALL(H5:N5,1)</f>
        <v>1.5706018518518518E-2</v>
      </c>
      <c r="J5" s="8">
        <v>1.5706018518518518E-2</v>
      </c>
      <c r="L5" s="8">
        <v>1.832175925925926E-2</v>
      </c>
      <c r="O5" s="19">
        <f>COUNTA(H5:N5)</f>
        <v>2</v>
      </c>
    </row>
    <row r="6" spans="1:15" x14ac:dyDescent="0.25">
      <c r="A6" s="1" t="s">
        <v>180</v>
      </c>
      <c r="B6" s="2" t="s">
        <v>55</v>
      </c>
      <c r="C6" s="1" t="s">
        <v>181</v>
      </c>
      <c r="F6" s="2" t="s">
        <v>8</v>
      </c>
      <c r="G6" s="9">
        <f>SMALL(H6:N6,1)</f>
        <v>1.5891203703703703E-2</v>
      </c>
      <c r="J6" s="8">
        <v>1.5891203703703703E-2</v>
      </c>
      <c r="O6" s="19">
        <f>COUNTA(H6:N6)</f>
        <v>1</v>
      </c>
    </row>
    <row r="7" spans="1:15" x14ac:dyDescent="0.25">
      <c r="A7" s="1" t="s">
        <v>133</v>
      </c>
      <c r="B7" s="2" t="s">
        <v>84</v>
      </c>
      <c r="C7" s="1" t="s">
        <v>105</v>
      </c>
      <c r="F7" s="2" t="s">
        <v>8</v>
      </c>
      <c r="G7" s="9">
        <f>SMALL(H7:N7,1)</f>
        <v>1.6145833333333335E-2</v>
      </c>
      <c r="J7" s="8">
        <v>1.6145833333333335E-2</v>
      </c>
      <c r="L7" s="8">
        <v>1.6875000000000001E-2</v>
      </c>
      <c r="N7" s="8">
        <v>1.667824074074074E-2</v>
      </c>
      <c r="O7" s="19">
        <f>COUNTA(H7:N7)</f>
        <v>3</v>
      </c>
    </row>
    <row r="8" spans="1:15" x14ac:dyDescent="0.25">
      <c r="A8" s="1" t="s">
        <v>203</v>
      </c>
      <c r="C8" s="1" t="s">
        <v>207</v>
      </c>
      <c r="F8" s="2" t="s">
        <v>206</v>
      </c>
      <c r="G8" s="9">
        <f>SMALL(H8:N8,1)</f>
        <v>1.6168981481481482E-2</v>
      </c>
      <c r="L8" s="8">
        <v>1.6168981481481482E-2</v>
      </c>
      <c r="O8" s="19">
        <f>COUNTA(H8:N8)</f>
        <v>1</v>
      </c>
    </row>
    <row r="9" spans="1:15" x14ac:dyDescent="0.25">
      <c r="A9" s="1" t="s">
        <v>81</v>
      </c>
      <c r="B9" s="2" t="s">
        <v>124</v>
      </c>
      <c r="C9" s="1" t="s">
        <v>138</v>
      </c>
      <c r="F9" s="2" t="s">
        <v>8</v>
      </c>
      <c r="G9" s="9">
        <f>SMALL(H9:N9,1)</f>
        <v>1.6342592592592593E-2</v>
      </c>
      <c r="J9" s="8">
        <v>1.6342592592592593E-2</v>
      </c>
      <c r="L9" s="8">
        <v>1.909722222222222E-2</v>
      </c>
      <c r="N9" s="8">
        <v>1.8298611111111113E-2</v>
      </c>
      <c r="O9" s="19">
        <f>COUNTA(H9:N9)</f>
        <v>3</v>
      </c>
    </row>
    <row r="10" spans="1:15" x14ac:dyDescent="0.25">
      <c r="A10" s="1" t="s">
        <v>123</v>
      </c>
      <c r="B10" s="2" t="s">
        <v>124</v>
      </c>
      <c r="C10" s="1" t="s">
        <v>125</v>
      </c>
      <c r="F10" s="2" t="s">
        <v>8</v>
      </c>
      <c r="G10" s="9">
        <f>SMALL(H10:N10,1)</f>
        <v>1.6377314814814813E-2</v>
      </c>
      <c r="J10" s="8">
        <v>1.6377314814814813E-2</v>
      </c>
      <c r="O10" s="19">
        <f>COUNTA(H10:N10)</f>
        <v>1</v>
      </c>
    </row>
    <row r="11" spans="1:15" x14ac:dyDescent="0.25">
      <c r="A11" s="1" t="s">
        <v>182</v>
      </c>
      <c r="C11" s="1" t="s">
        <v>183</v>
      </c>
      <c r="F11" s="2" t="s">
        <v>8</v>
      </c>
      <c r="G11" s="9">
        <f>SMALL(H11:N11,1)</f>
        <v>1.6562500000000001E-2</v>
      </c>
      <c r="J11" s="8">
        <v>1.6562500000000001E-2</v>
      </c>
      <c r="L11" s="8">
        <v>1.8657407407407407E-2</v>
      </c>
      <c r="O11" s="19">
        <f>COUNTA(H11:N11)</f>
        <v>2</v>
      </c>
    </row>
    <row r="12" spans="1:15" x14ac:dyDescent="0.25">
      <c r="A12" s="1" t="s">
        <v>131</v>
      </c>
      <c r="B12" s="2" t="s">
        <v>55</v>
      </c>
      <c r="C12" s="1" t="s">
        <v>132</v>
      </c>
      <c r="F12" s="2" t="s">
        <v>8</v>
      </c>
      <c r="G12" s="9">
        <f>SMALL(H12:N12,1)</f>
        <v>1.6562500000000001E-2</v>
      </c>
      <c r="N12" s="8">
        <v>1.6562500000000001E-2</v>
      </c>
      <c r="O12" s="19">
        <f>COUNTA(H12:N12)</f>
        <v>1</v>
      </c>
    </row>
    <row r="13" spans="1:15" x14ac:dyDescent="0.25">
      <c r="A13" s="1" t="s">
        <v>52</v>
      </c>
      <c r="B13" s="2" t="s">
        <v>84</v>
      </c>
      <c r="C13" s="1" t="s">
        <v>85</v>
      </c>
      <c r="D13" s="3">
        <v>1978</v>
      </c>
      <c r="E13" s="1" t="s">
        <v>86</v>
      </c>
      <c r="F13" s="2" t="s">
        <v>8</v>
      </c>
      <c r="G13" s="9">
        <f>SMALL(H13:N13,1)</f>
        <v>1.6574074074074074E-2</v>
      </c>
      <c r="H13" s="11">
        <v>1.6574074074074074E-2</v>
      </c>
      <c r="O13" s="19">
        <f>COUNTA(H13:N13)</f>
        <v>1</v>
      </c>
    </row>
    <row r="14" spans="1:15" x14ac:dyDescent="0.25">
      <c r="A14" s="1" t="s">
        <v>9</v>
      </c>
      <c r="B14" s="2" t="s">
        <v>10</v>
      </c>
      <c r="C14" s="1" t="s">
        <v>11</v>
      </c>
      <c r="D14" s="3">
        <v>2005</v>
      </c>
      <c r="F14" s="2" t="s">
        <v>8</v>
      </c>
      <c r="G14" s="9">
        <f>SMALL(H14:N14,1)</f>
        <v>1.6631944444444446E-2</v>
      </c>
      <c r="H14" s="11">
        <v>1.6898148148148148E-2</v>
      </c>
      <c r="I14" s="11">
        <v>1.6631944444444446E-2</v>
      </c>
      <c r="O14" s="19">
        <f>COUNTA(H14:N14)</f>
        <v>2</v>
      </c>
    </row>
    <row r="15" spans="1:15" x14ac:dyDescent="0.25">
      <c r="A15" s="1" t="s">
        <v>131</v>
      </c>
      <c r="C15" s="1" t="s">
        <v>82</v>
      </c>
      <c r="F15" s="2" t="s">
        <v>8</v>
      </c>
      <c r="G15" s="9">
        <f>SMALL(H15:N15,1)</f>
        <v>1.6666666666666666E-2</v>
      </c>
      <c r="M15" s="8">
        <v>1.6747685185185185E-2</v>
      </c>
      <c r="N15" s="8">
        <v>1.6666666666666666E-2</v>
      </c>
      <c r="O15" s="19">
        <f>COUNTA(H15:N15)</f>
        <v>2</v>
      </c>
    </row>
    <row r="16" spans="1:15" x14ac:dyDescent="0.25">
      <c r="A16" s="1" t="s">
        <v>88</v>
      </c>
      <c r="C16" s="1" t="s">
        <v>89</v>
      </c>
      <c r="F16" s="2" t="s">
        <v>8</v>
      </c>
      <c r="G16" s="9">
        <f>SMALL(H16:N16,1)</f>
        <v>1.6689814814814817E-2</v>
      </c>
      <c r="H16" s="11">
        <v>1.6689814814814817E-2</v>
      </c>
      <c r="O16" s="19">
        <f>COUNTA(H16:N16)</f>
        <v>1</v>
      </c>
    </row>
    <row r="17" spans="1:15" x14ac:dyDescent="0.25">
      <c r="A17" s="1" t="s">
        <v>184</v>
      </c>
      <c r="B17" s="2" t="s">
        <v>71</v>
      </c>
      <c r="C17" s="1" t="s">
        <v>185</v>
      </c>
      <c r="F17" s="2" t="s">
        <v>8</v>
      </c>
      <c r="G17" s="9">
        <f>SMALL(H17:N17,1)</f>
        <v>1.6701388888888887E-2</v>
      </c>
      <c r="J17" s="8">
        <v>1.6701388888888887E-2</v>
      </c>
      <c r="O17" s="19">
        <f>COUNTA(H17:N17)</f>
        <v>1</v>
      </c>
    </row>
    <row r="18" spans="1:15" x14ac:dyDescent="0.25">
      <c r="A18" s="1" t="s">
        <v>186</v>
      </c>
      <c r="C18" s="1" t="s">
        <v>187</v>
      </c>
      <c r="F18" s="2" t="s">
        <v>8</v>
      </c>
      <c r="G18" s="9">
        <f>SMALL(H18:N18,1)</f>
        <v>1.7083333333333336E-2</v>
      </c>
      <c r="J18" s="8">
        <v>1.7083333333333336E-2</v>
      </c>
      <c r="L18" s="8">
        <v>1.834490740740741E-2</v>
      </c>
      <c r="O18" s="19">
        <f>COUNTA(H18:N18)</f>
        <v>2</v>
      </c>
    </row>
    <row r="19" spans="1:15" x14ac:dyDescent="0.25">
      <c r="A19" s="1" t="s">
        <v>87</v>
      </c>
      <c r="C19" s="1" t="s">
        <v>13</v>
      </c>
      <c r="D19" s="3">
        <v>1987</v>
      </c>
      <c r="F19" s="2" t="s">
        <v>8</v>
      </c>
      <c r="G19" s="9">
        <f>SMALL(H19:N19,1)</f>
        <v>1.7083333333333336E-2</v>
      </c>
      <c r="H19" s="11">
        <v>1.7083333333333336E-2</v>
      </c>
      <c r="O19" s="19">
        <f>COUNTA(H19:N19)</f>
        <v>1</v>
      </c>
    </row>
    <row r="20" spans="1:15" x14ac:dyDescent="0.25">
      <c r="A20" s="14" t="s">
        <v>27</v>
      </c>
      <c r="B20" s="15"/>
      <c r="C20" s="14" t="s">
        <v>13</v>
      </c>
      <c r="D20" s="16">
        <v>1976</v>
      </c>
      <c r="E20" s="14" t="s">
        <v>28</v>
      </c>
      <c r="F20" s="2" t="s">
        <v>8</v>
      </c>
      <c r="G20" s="9">
        <f>SMALL(H20:N20,1)</f>
        <v>1.7141203703703704E-2</v>
      </c>
      <c r="J20" s="8">
        <v>1.7141203703703704E-2</v>
      </c>
      <c r="O20" s="19">
        <f>COUNTA(H20:N20)</f>
        <v>1</v>
      </c>
    </row>
    <row r="21" spans="1:15" x14ac:dyDescent="0.25">
      <c r="A21" s="1" t="s">
        <v>79</v>
      </c>
      <c r="C21" s="1" t="s">
        <v>80</v>
      </c>
      <c r="D21" s="3">
        <v>1997</v>
      </c>
      <c r="E21" s="1" t="s">
        <v>41</v>
      </c>
      <c r="F21" s="2" t="s">
        <v>8</v>
      </c>
      <c r="G21" s="9">
        <f>SMALL(H21:N21,1)</f>
        <v>1.7187499999999998E-2</v>
      </c>
      <c r="H21" s="11">
        <v>1.7187499999999998E-2</v>
      </c>
      <c r="J21" s="8">
        <v>1.7523148148148149E-2</v>
      </c>
      <c r="O21" s="19">
        <f>COUNTA(H21:N21)</f>
        <v>2</v>
      </c>
    </row>
    <row r="22" spans="1:15" x14ac:dyDescent="0.25">
      <c r="A22" s="1" t="s">
        <v>134</v>
      </c>
      <c r="C22" s="1" t="s">
        <v>46</v>
      </c>
      <c r="F22" s="2" t="s">
        <v>135</v>
      </c>
      <c r="G22" s="9">
        <f>SMALL(H22:N22,1)</f>
        <v>1.7314814814814814E-2</v>
      </c>
      <c r="N22" s="8">
        <v>1.7314814814814814E-2</v>
      </c>
      <c r="O22" s="19">
        <f>COUNTA(H22:N22)</f>
        <v>1</v>
      </c>
    </row>
    <row r="23" spans="1:15" x14ac:dyDescent="0.25">
      <c r="A23" s="1" t="s">
        <v>12</v>
      </c>
      <c r="C23" s="1" t="s">
        <v>13</v>
      </c>
      <c r="D23" s="3">
        <v>1994</v>
      </c>
      <c r="E23" s="1" t="s">
        <v>14</v>
      </c>
      <c r="F23" s="2" t="s">
        <v>8</v>
      </c>
      <c r="G23" s="9">
        <f>SMALL(H23:N23,1)</f>
        <v>1.7314814814814814E-2</v>
      </c>
      <c r="H23" s="11">
        <v>2.6990740740740742E-2</v>
      </c>
      <c r="J23" s="8">
        <v>1.7314814814814814E-2</v>
      </c>
      <c r="L23" s="8">
        <v>1.7812499999999998E-2</v>
      </c>
      <c r="O23" s="19">
        <f>COUNTA(H23:N23)</f>
        <v>3</v>
      </c>
    </row>
    <row r="24" spans="1:15" x14ac:dyDescent="0.25">
      <c r="A24" s="1" t="s">
        <v>38</v>
      </c>
      <c r="C24" s="1" t="s">
        <v>39</v>
      </c>
      <c r="D24" s="3">
        <v>1985</v>
      </c>
      <c r="E24" s="1" t="s">
        <v>37</v>
      </c>
      <c r="F24" s="2" t="s">
        <v>8</v>
      </c>
      <c r="G24" s="9">
        <f>SMALL(H24:N24,1)</f>
        <v>1.7384259259259262E-2</v>
      </c>
      <c r="H24" s="11">
        <v>1.7384259259259262E-2</v>
      </c>
      <c r="O24" s="19">
        <f>COUNTA(H24:N24)</f>
        <v>1</v>
      </c>
    </row>
    <row r="25" spans="1:15" x14ac:dyDescent="0.25">
      <c r="A25" s="1" t="s">
        <v>38</v>
      </c>
      <c r="C25" s="1" t="s">
        <v>40</v>
      </c>
      <c r="D25" s="3">
        <v>1987</v>
      </c>
      <c r="E25" s="1" t="s">
        <v>41</v>
      </c>
      <c r="F25" s="2" t="s">
        <v>8</v>
      </c>
      <c r="G25" s="9">
        <f>SMALL(H25:N25,1)</f>
        <v>1.7511574074074072E-2</v>
      </c>
      <c r="H25" s="11">
        <v>1.7511574074074072E-2</v>
      </c>
      <c r="O25" s="19">
        <f>COUNTA(H25:N25)</f>
        <v>1</v>
      </c>
    </row>
    <row r="26" spans="1:15" x14ac:dyDescent="0.25">
      <c r="A26" s="1" t="s">
        <v>81</v>
      </c>
      <c r="C26" s="1" t="s">
        <v>82</v>
      </c>
      <c r="D26" s="3">
        <v>1997</v>
      </c>
      <c r="E26" s="1" t="s">
        <v>41</v>
      </c>
      <c r="F26" s="2" t="s">
        <v>8</v>
      </c>
      <c r="G26" s="9">
        <f>SMALL(H26:N26,1)</f>
        <v>1.7627314814814814E-2</v>
      </c>
      <c r="H26" s="11">
        <v>1.7627314814814814E-2</v>
      </c>
      <c r="O26" s="19">
        <f>COUNTA(H26:N26)</f>
        <v>1</v>
      </c>
    </row>
    <row r="27" spans="1:15" x14ac:dyDescent="0.25">
      <c r="A27" s="1" t="s">
        <v>136</v>
      </c>
      <c r="C27" s="1" t="s">
        <v>137</v>
      </c>
      <c r="F27" s="2" t="s">
        <v>8</v>
      </c>
      <c r="G27" s="9">
        <f>SMALL(H27:N27,1)</f>
        <v>1.7719907407407406E-2</v>
      </c>
      <c r="L27" s="8">
        <v>1.8148148148148146E-2</v>
      </c>
      <c r="N27" s="8">
        <v>1.7719907407407406E-2</v>
      </c>
      <c r="O27" s="19">
        <f>COUNTA(H27:N27)</f>
        <v>2</v>
      </c>
    </row>
    <row r="28" spans="1:15" x14ac:dyDescent="0.25">
      <c r="A28" s="1" t="s">
        <v>209</v>
      </c>
      <c r="C28" s="1" t="s">
        <v>210</v>
      </c>
      <c r="F28" s="2" t="s">
        <v>8</v>
      </c>
      <c r="G28" s="9">
        <f>SMALL(H28:N28,1)</f>
        <v>1.7905092592592594E-2</v>
      </c>
      <c r="L28" s="8">
        <v>1.7905092592592594E-2</v>
      </c>
      <c r="O28" s="19">
        <f>COUNTA(H28:N28)</f>
        <v>1</v>
      </c>
    </row>
    <row r="29" spans="1:15" x14ac:dyDescent="0.25">
      <c r="A29" s="1" t="s">
        <v>58</v>
      </c>
      <c r="C29" s="1" t="s">
        <v>194</v>
      </c>
      <c r="F29" s="2" t="s">
        <v>8</v>
      </c>
      <c r="G29" s="9">
        <f>SMALL(H29:N29,1)</f>
        <v>1.7928240740740741E-2</v>
      </c>
      <c r="J29" s="8">
        <v>2.0034722222222221E-2</v>
      </c>
      <c r="L29" s="8">
        <v>1.7928240740740741E-2</v>
      </c>
      <c r="O29" s="19">
        <f>COUNTA(H29:N29)</f>
        <v>2</v>
      </c>
    </row>
    <row r="30" spans="1:15" x14ac:dyDescent="0.25">
      <c r="A30" s="1" t="s">
        <v>23</v>
      </c>
      <c r="C30" s="1" t="s">
        <v>60</v>
      </c>
      <c r="D30" s="3">
        <v>1998</v>
      </c>
      <c r="E30" s="4" t="s">
        <v>22</v>
      </c>
      <c r="F30" s="2" t="s">
        <v>8</v>
      </c>
      <c r="G30" s="9">
        <f>SMALL(H30:N30,1)</f>
        <v>1.8055555555555557E-2</v>
      </c>
      <c r="H30" s="11">
        <v>1.8055555555555557E-2</v>
      </c>
      <c r="O30" s="19">
        <f>COUNTA(H30:N30)</f>
        <v>1</v>
      </c>
    </row>
    <row r="31" spans="1:15" x14ac:dyDescent="0.25">
      <c r="A31" s="1" t="s">
        <v>188</v>
      </c>
      <c r="C31" s="1" t="s">
        <v>183</v>
      </c>
      <c r="F31" s="2" t="s">
        <v>8</v>
      </c>
      <c r="G31" s="9">
        <f>SMALL(H31:N31,1)</f>
        <v>1.8148148148148146E-2</v>
      </c>
      <c r="J31" s="8">
        <v>1.8148148148148146E-2</v>
      </c>
      <c r="L31" s="8">
        <v>1.9386574074074073E-2</v>
      </c>
      <c r="O31" s="19">
        <f>COUNTA(H31:N31)</f>
        <v>2</v>
      </c>
    </row>
    <row r="32" spans="1:15" x14ac:dyDescent="0.25">
      <c r="A32" s="1" t="s">
        <v>15</v>
      </c>
      <c r="C32" s="1" t="s">
        <v>16</v>
      </c>
      <c r="D32" s="3">
        <v>1979</v>
      </c>
      <c r="F32" s="2" t="s">
        <v>17</v>
      </c>
      <c r="G32" s="9">
        <f>SMALL(H32:N32,1)</f>
        <v>1.8275462962962962E-2</v>
      </c>
      <c r="H32" s="11">
        <v>1.8275462962962962E-2</v>
      </c>
      <c r="O32" s="19">
        <f>COUNTA(H32:N32)</f>
        <v>1</v>
      </c>
    </row>
    <row r="33" spans="1:15" x14ac:dyDescent="0.25">
      <c r="A33" s="1" t="s">
        <v>18</v>
      </c>
      <c r="C33" s="1" t="s">
        <v>19</v>
      </c>
      <c r="D33" s="3">
        <v>1978</v>
      </c>
      <c r="F33" s="2" t="s">
        <v>8</v>
      </c>
      <c r="G33" s="9">
        <f>SMALL(H33:N33,1)</f>
        <v>1.832175925925926E-2</v>
      </c>
      <c r="H33" s="11">
        <v>1.832175925925926E-2</v>
      </c>
      <c r="O33" s="19">
        <f>COUNTA(H33:N33)</f>
        <v>1</v>
      </c>
    </row>
    <row r="34" spans="1:15" x14ac:dyDescent="0.25">
      <c r="A34" s="1" t="s">
        <v>189</v>
      </c>
      <c r="C34" s="1" t="s">
        <v>190</v>
      </c>
      <c r="F34" s="2" t="s">
        <v>8</v>
      </c>
      <c r="G34" s="9">
        <f>SMALL(H34:N34,1)</f>
        <v>1.8530092592592595E-2</v>
      </c>
      <c r="J34" s="8">
        <v>1.8530092592592595E-2</v>
      </c>
      <c r="O34" s="19">
        <f>COUNTA(H34:N34)</f>
        <v>1</v>
      </c>
    </row>
    <row r="35" spans="1:15" x14ac:dyDescent="0.25">
      <c r="A35" s="1" t="s">
        <v>81</v>
      </c>
      <c r="B35" s="2" t="s">
        <v>71</v>
      </c>
      <c r="C35" s="1" t="s">
        <v>83</v>
      </c>
      <c r="D35" s="3">
        <v>1999</v>
      </c>
      <c r="E35" s="1" t="s">
        <v>35</v>
      </c>
      <c r="F35" s="2" t="s">
        <v>8</v>
      </c>
      <c r="G35" s="9">
        <f>SMALL(H35:N35,1)</f>
        <v>1.8715277777777779E-2</v>
      </c>
      <c r="H35" s="11">
        <v>1.8715277777777779E-2</v>
      </c>
      <c r="J35" s="8">
        <v>2.297453703703704E-2</v>
      </c>
      <c r="O35" s="19">
        <f>COUNTA(H35:N35)</f>
        <v>2</v>
      </c>
    </row>
    <row r="36" spans="1:15" x14ac:dyDescent="0.25">
      <c r="A36" s="1" t="s">
        <v>94</v>
      </c>
      <c r="C36" s="1" t="s">
        <v>13</v>
      </c>
      <c r="F36" s="2" t="s">
        <v>17</v>
      </c>
      <c r="G36" s="9">
        <f>SMALL(H36:N36,1)</f>
        <v>1.8842592592592591E-2</v>
      </c>
      <c r="J36" s="8">
        <v>1.8842592592592591E-2</v>
      </c>
      <c r="L36" s="8">
        <v>2.1712962962962962E-2</v>
      </c>
      <c r="M36" s="8"/>
      <c r="N36" s="8"/>
      <c r="O36" s="19">
        <f>COUNTA(H36:N36)</f>
        <v>2</v>
      </c>
    </row>
    <row r="37" spans="1:15" x14ac:dyDescent="0.25">
      <c r="A37" s="1" t="s">
        <v>139</v>
      </c>
      <c r="C37" s="1" t="s">
        <v>13</v>
      </c>
      <c r="F37" s="2" t="s">
        <v>8</v>
      </c>
      <c r="G37" s="9">
        <f>SMALL(H37:N37,1)</f>
        <v>1.8842592592592591E-2</v>
      </c>
      <c r="N37" s="8">
        <v>1.8842592592592591E-2</v>
      </c>
      <c r="O37" s="19">
        <f>COUNTA(H37:N37)</f>
        <v>1</v>
      </c>
    </row>
    <row r="38" spans="1:15" x14ac:dyDescent="0.25">
      <c r="A38" s="1" t="s">
        <v>79</v>
      </c>
      <c r="B38" s="2" t="s">
        <v>71</v>
      </c>
      <c r="C38" s="1" t="s">
        <v>211</v>
      </c>
      <c r="F38" s="2" t="s">
        <v>8</v>
      </c>
      <c r="G38" s="9">
        <f>SMALL(H38:N38,1)</f>
        <v>1.9027777777777779E-2</v>
      </c>
      <c r="L38" s="8">
        <v>1.9027777777777779E-2</v>
      </c>
      <c r="O38" s="19">
        <f>COUNTA(H38:N38)</f>
        <v>1</v>
      </c>
    </row>
    <row r="39" spans="1:15" x14ac:dyDescent="0.25">
      <c r="A39" s="1" t="s">
        <v>73</v>
      </c>
      <c r="B39" s="2" t="s">
        <v>55</v>
      </c>
      <c r="C39" s="1" t="s">
        <v>74</v>
      </c>
      <c r="D39" s="3">
        <v>2002</v>
      </c>
      <c r="E39" s="1" t="s">
        <v>75</v>
      </c>
      <c r="F39" s="2" t="s">
        <v>8</v>
      </c>
      <c r="G39" s="9">
        <f>SMALL(H39:N39,1)</f>
        <v>1.9039351851851852E-2</v>
      </c>
      <c r="H39" s="11">
        <v>1.9039351851851852E-2</v>
      </c>
      <c r="O39" s="19">
        <f>COUNTA(H39:N39)</f>
        <v>1</v>
      </c>
    </row>
    <row r="40" spans="1:15" x14ac:dyDescent="0.25">
      <c r="A40" s="1" t="s">
        <v>52</v>
      </c>
      <c r="C40" s="1" t="s">
        <v>126</v>
      </c>
      <c r="F40" s="2" t="s">
        <v>8</v>
      </c>
      <c r="G40" s="9">
        <f>SMALL(H40:N40,1)</f>
        <v>1.9131944444444444E-2</v>
      </c>
      <c r="J40" s="8">
        <v>1.9131944444444444E-2</v>
      </c>
      <c r="O40" s="19">
        <f>COUNTA(H40:N40)</f>
        <v>1</v>
      </c>
    </row>
    <row r="41" spans="1:15" x14ac:dyDescent="0.25">
      <c r="A41" s="1" t="s">
        <v>204</v>
      </c>
      <c r="C41" s="1" t="s">
        <v>205</v>
      </c>
      <c r="F41" s="2" t="s">
        <v>8</v>
      </c>
      <c r="G41" s="9">
        <f>SMALL(H41:N41,1)</f>
        <v>1.9282407407407408E-2</v>
      </c>
      <c r="L41" s="8">
        <v>1.9282407407407408E-2</v>
      </c>
      <c r="O41" s="19">
        <f>COUNTA(H41:N41)</f>
        <v>1</v>
      </c>
    </row>
    <row r="42" spans="1:15" x14ac:dyDescent="0.25">
      <c r="A42" s="1" t="s">
        <v>42</v>
      </c>
      <c r="C42" s="1" t="s">
        <v>43</v>
      </c>
      <c r="D42" s="3">
        <v>1973</v>
      </c>
      <c r="E42" s="1" t="s">
        <v>41</v>
      </c>
      <c r="F42" s="2" t="s">
        <v>8</v>
      </c>
      <c r="G42" s="9">
        <f>SMALL(H42:N42,1)</f>
        <v>1.9479166666666669E-2</v>
      </c>
      <c r="H42" s="11">
        <v>1.9479166666666669E-2</v>
      </c>
      <c r="O42" s="19">
        <f>COUNTA(H42:N42)</f>
        <v>1</v>
      </c>
    </row>
    <row r="43" spans="1:15" x14ac:dyDescent="0.25">
      <c r="A43" s="1" t="s">
        <v>20</v>
      </c>
      <c r="C43" s="1" t="s">
        <v>44</v>
      </c>
      <c r="D43" s="3">
        <v>1978</v>
      </c>
      <c r="E43" s="1" t="s">
        <v>28</v>
      </c>
      <c r="F43" s="2" t="s">
        <v>8</v>
      </c>
      <c r="G43" s="9">
        <f>SMALL(H43:N43,1)</f>
        <v>1.9479166666666669E-2</v>
      </c>
      <c r="H43" s="11">
        <v>1.9479166666666669E-2</v>
      </c>
      <c r="O43" s="19">
        <f>COUNTA(H43:N43)</f>
        <v>1</v>
      </c>
    </row>
    <row r="44" spans="1:15" x14ac:dyDescent="0.25">
      <c r="A44" s="1" t="s">
        <v>109</v>
      </c>
      <c r="B44" s="2" t="s">
        <v>110</v>
      </c>
      <c r="C44" s="1" t="s">
        <v>111</v>
      </c>
      <c r="F44" s="2" t="s">
        <v>17</v>
      </c>
      <c r="G44" s="9">
        <f>SMALL(H44:N44,1)</f>
        <v>1.9583333333333331E-2</v>
      </c>
      <c r="J44" s="8">
        <v>1.9583333333333331E-2</v>
      </c>
      <c r="O44" s="19">
        <f>COUNTA(H44:N44)</f>
        <v>1</v>
      </c>
    </row>
    <row r="45" spans="1:15" x14ac:dyDescent="0.25">
      <c r="A45" s="1" t="s">
        <v>140</v>
      </c>
      <c r="C45" s="1" t="s">
        <v>141</v>
      </c>
      <c r="F45" s="2" t="s">
        <v>8</v>
      </c>
      <c r="G45" s="9">
        <f>SMALL(H45:N45,1)</f>
        <v>1.9606481481481482E-2</v>
      </c>
      <c r="N45" s="8">
        <v>1.9606481481481482E-2</v>
      </c>
      <c r="O45" s="19">
        <f>COUNTA(H45:N45)</f>
        <v>1</v>
      </c>
    </row>
    <row r="46" spans="1:15" x14ac:dyDescent="0.25">
      <c r="A46" s="1" t="s">
        <v>76</v>
      </c>
      <c r="C46" s="1" t="s">
        <v>77</v>
      </c>
      <c r="D46" s="3">
        <v>1997</v>
      </c>
      <c r="E46" s="1" t="s">
        <v>78</v>
      </c>
      <c r="F46" s="2" t="s">
        <v>8</v>
      </c>
      <c r="G46" s="9">
        <f>SMALL(H46:N46,1)</f>
        <v>1.9768518518518515E-2</v>
      </c>
      <c r="H46" s="11">
        <v>1.9768518518518515E-2</v>
      </c>
      <c r="O46" s="19">
        <f>COUNTA(H46:N46)</f>
        <v>1</v>
      </c>
    </row>
    <row r="47" spans="1:15" x14ac:dyDescent="0.25">
      <c r="A47" s="1" t="s">
        <v>142</v>
      </c>
      <c r="C47" s="1" t="s">
        <v>143</v>
      </c>
      <c r="F47" s="2" t="s">
        <v>8</v>
      </c>
      <c r="G47" s="9">
        <f>SMALL(H47:N47,1)</f>
        <v>1.9768518518518515E-2</v>
      </c>
      <c r="N47" s="8">
        <v>1.9768518518518515E-2</v>
      </c>
      <c r="O47" s="19">
        <f>COUNTA(H47:N47)</f>
        <v>1</v>
      </c>
    </row>
    <row r="48" spans="1:15" x14ac:dyDescent="0.25">
      <c r="A48" s="1" t="s">
        <v>144</v>
      </c>
      <c r="B48" s="2" t="s">
        <v>55</v>
      </c>
      <c r="C48" s="1" t="s">
        <v>145</v>
      </c>
      <c r="F48" s="2" t="s">
        <v>8</v>
      </c>
      <c r="G48" s="9">
        <f>SMALL(H48:N48,1)</f>
        <v>1.9814814814814816E-2</v>
      </c>
      <c r="N48" s="8">
        <v>1.9814814814814816E-2</v>
      </c>
      <c r="O48" s="19">
        <f>COUNTA(H48:N48)</f>
        <v>1</v>
      </c>
    </row>
    <row r="49" spans="1:15" x14ac:dyDescent="0.25">
      <c r="A49" s="1" t="s">
        <v>92</v>
      </c>
      <c r="C49" s="1" t="s">
        <v>93</v>
      </c>
      <c r="F49" s="2" t="s">
        <v>17</v>
      </c>
      <c r="G49" s="9">
        <f>SMALL(H49:N49,1)</f>
        <v>1.9907407407407408E-2</v>
      </c>
      <c r="L49" s="8">
        <v>2.0277777777777777E-2</v>
      </c>
      <c r="M49" s="8"/>
      <c r="N49" s="8">
        <v>1.9907407407407408E-2</v>
      </c>
      <c r="O49" s="19">
        <f>COUNTA(H49:N49)</f>
        <v>2</v>
      </c>
    </row>
    <row r="50" spans="1:15" x14ac:dyDescent="0.25">
      <c r="A50" s="1" t="s">
        <v>156</v>
      </c>
      <c r="C50" s="1" t="s">
        <v>21</v>
      </c>
      <c r="D50" s="3">
        <v>1960</v>
      </c>
      <c r="E50" s="4" t="s">
        <v>22</v>
      </c>
      <c r="F50" s="2" t="s">
        <v>8</v>
      </c>
      <c r="G50" s="9">
        <f>SMALL(H50:N50,1)</f>
        <v>1.9918981481481482E-2</v>
      </c>
      <c r="J50" s="8">
        <v>1.9918981481481482E-2</v>
      </c>
      <c r="L50" s="8">
        <v>2.3171296296296297E-2</v>
      </c>
      <c r="M50" s="8"/>
      <c r="N50" s="8">
        <v>2.5775462962962962E-2</v>
      </c>
      <c r="O50" s="19">
        <f>COUNTA(H50:N50)</f>
        <v>3</v>
      </c>
    </row>
    <row r="51" spans="1:15" x14ac:dyDescent="0.25">
      <c r="A51" s="1" t="s">
        <v>36</v>
      </c>
      <c r="C51" s="1" t="s">
        <v>13</v>
      </c>
      <c r="D51" s="3">
        <v>2000</v>
      </c>
      <c r="E51" s="1" t="s">
        <v>37</v>
      </c>
      <c r="F51" s="3" t="s">
        <v>17</v>
      </c>
      <c r="G51" s="9">
        <f>SMALL(H51:N51,1)</f>
        <v>1.9930555555555556E-2</v>
      </c>
      <c r="H51" s="11">
        <v>2.165509259259259E-2</v>
      </c>
      <c r="J51" s="8">
        <v>1.9930555555555556E-2</v>
      </c>
      <c r="L51" s="8">
        <v>2.361111111111111E-2</v>
      </c>
      <c r="M51" s="8"/>
      <c r="N51" s="8"/>
      <c r="O51" s="19">
        <f>COUNTA(H51:N51)</f>
        <v>3</v>
      </c>
    </row>
    <row r="52" spans="1:15" x14ac:dyDescent="0.25">
      <c r="A52" s="1" t="s">
        <v>169</v>
      </c>
      <c r="C52" s="1" t="s">
        <v>170</v>
      </c>
      <c r="F52" s="2" t="s">
        <v>8</v>
      </c>
      <c r="G52" s="9">
        <f>SMALL(H52:N52,1)</f>
        <v>1.9953703703703706E-2</v>
      </c>
      <c r="J52" s="8">
        <v>1.9953703703703706E-2</v>
      </c>
      <c r="L52" s="8">
        <v>2.342592592592593E-2</v>
      </c>
      <c r="M52" s="8"/>
      <c r="O52" s="19">
        <f>COUNTA(H52:N52)</f>
        <v>2</v>
      </c>
    </row>
    <row r="53" spans="1:15" x14ac:dyDescent="0.25">
      <c r="A53" s="1" t="s">
        <v>191</v>
      </c>
      <c r="C53" s="1" t="s">
        <v>112</v>
      </c>
      <c r="F53" s="2" t="s">
        <v>8</v>
      </c>
      <c r="G53" s="9">
        <f>SMALL(H53:N53,1)</f>
        <v>1.996527777777778E-2</v>
      </c>
      <c r="J53" s="8">
        <v>1.996527777777778E-2</v>
      </c>
      <c r="O53" s="19">
        <f>COUNTA(H53:N53)</f>
        <v>1</v>
      </c>
    </row>
    <row r="54" spans="1:15" x14ac:dyDescent="0.25">
      <c r="A54" s="1" t="s">
        <v>182</v>
      </c>
      <c r="C54" s="1" t="s">
        <v>208</v>
      </c>
      <c r="F54" s="2" t="s">
        <v>8</v>
      </c>
      <c r="G54" s="9">
        <f>SMALL(H54:N54,1)</f>
        <v>1.9976851851851853E-2</v>
      </c>
      <c r="L54" s="8">
        <v>1.9976851851851853E-2</v>
      </c>
      <c r="O54" s="19">
        <f>COUNTA(H54:N54)</f>
        <v>1</v>
      </c>
    </row>
    <row r="55" spans="1:15" x14ac:dyDescent="0.25">
      <c r="A55" s="1" t="s">
        <v>61</v>
      </c>
      <c r="C55" s="1" t="s">
        <v>62</v>
      </c>
      <c r="D55" s="3">
        <v>1966</v>
      </c>
      <c r="E55" s="1" t="s">
        <v>37</v>
      </c>
      <c r="F55" s="3" t="s">
        <v>17</v>
      </c>
      <c r="G55" s="9">
        <f>SMALL(H55:N55,1)</f>
        <v>1.9976851851851853E-2</v>
      </c>
      <c r="H55" s="11">
        <v>2.1423611111111112E-2</v>
      </c>
      <c r="J55" s="8">
        <v>2.0266203703703703E-2</v>
      </c>
      <c r="L55" s="8">
        <v>1.9976851851851853E-2</v>
      </c>
      <c r="M55" s="8"/>
      <c r="N55" s="8"/>
      <c r="O55" s="19">
        <f>COUNTA(H55:N55)</f>
        <v>3</v>
      </c>
    </row>
    <row r="56" spans="1:15" x14ac:dyDescent="0.25">
      <c r="A56" s="1" t="s">
        <v>146</v>
      </c>
      <c r="C56" s="1" t="s">
        <v>147</v>
      </c>
      <c r="F56" s="2" t="s">
        <v>8</v>
      </c>
      <c r="G56" s="9">
        <f>SMALL(H56:N56,1)</f>
        <v>1.9976851851851853E-2</v>
      </c>
      <c r="N56" s="8">
        <v>1.9976851851851853E-2</v>
      </c>
      <c r="O56" s="19">
        <f>COUNTA(H56:N56)</f>
        <v>1</v>
      </c>
    </row>
    <row r="57" spans="1:15" x14ac:dyDescent="0.25">
      <c r="A57" s="1" t="s">
        <v>48</v>
      </c>
      <c r="C57" s="1" t="s">
        <v>13</v>
      </c>
      <c r="D57" s="3">
        <v>2002</v>
      </c>
      <c r="E57" s="1" t="s">
        <v>37</v>
      </c>
      <c r="F57" s="3" t="s">
        <v>17</v>
      </c>
      <c r="G57" s="9">
        <f>SMALL(H57:N57,1)</f>
        <v>1.9988425925925927E-2</v>
      </c>
      <c r="H57" s="11">
        <v>2.4143518518518519E-2</v>
      </c>
      <c r="J57" s="8">
        <v>1.9988425925925927E-2</v>
      </c>
      <c r="O57" s="19">
        <f>COUNTA(H57:N57)</f>
        <v>2</v>
      </c>
    </row>
    <row r="58" spans="1:15" x14ac:dyDescent="0.25">
      <c r="A58" s="1" t="s">
        <v>192</v>
      </c>
      <c r="C58" s="1" t="s">
        <v>193</v>
      </c>
      <c r="F58" s="2" t="s">
        <v>135</v>
      </c>
      <c r="G58" s="9">
        <f>SMALL(H58:N58,1)</f>
        <v>2.0034722222222221E-2</v>
      </c>
      <c r="J58" s="8">
        <v>2.0034722222222221E-2</v>
      </c>
      <c r="L58" s="8">
        <v>2.1122685185185185E-2</v>
      </c>
      <c r="O58" s="19">
        <f>COUNTA(H58:N58)</f>
        <v>2</v>
      </c>
    </row>
    <row r="59" spans="1:15" x14ac:dyDescent="0.25">
      <c r="A59" s="1" t="s">
        <v>66</v>
      </c>
      <c r="B59" s="2" t="s">
        <v>55</v>
      </c>
      <c r="C59" s="1" t="s">
        <v>67</v>
      </c>
      <c r="D59" s="3">
        <v>1997</v>
      </c>
      <c r="E59" s="4" t="s">
        <v>22</v>
      </c>
      <c r="F59" s="3" t="s">
        <v>17</v>
      </c>
      <c r="G59" s="9">
        <f>SMALL(H59:N59,1)</f>
        <v>2.0057870370370368E-2</v>
      </c>
      <c r="H59" s="11">
        <v>2.0057870370370368E-2</v>
      </c>
      <c r="J59" s="8">
        <v>2.1446759259259259E-2</v>
      </c>
      <c r="O59" s="19">
        <f>COUNTA(H59:N59)</f>
        <v>2</v>
      </c>
    </row>
    <row r="60" spans="1:15" x14ac:dyDescent="0.25">
      <c r="A60" s="1" t="s">
        <v>45</v>
      </c>
      <c r="C60" s="1" t="s">
        <v>46</v>
      </c>
      <c r="D60" s="3">
        <v>1973</v>
      </c>
      <c r="E60" s="1" t="s">
        <v>37</v>
      </c>
      <c r="F60" s="2" t="s">
        <v>8</v>
      </c>
      <c r="G60" s="9">
        <f>SMALL(H60:N60,1)</f>
        <v>2.0162037037037037E-2</v>
      </c>
      <c r="H60" s="11">
        <v>2.0162037037037037E-2</v>
      </c>
      <c r="O60" s="19">
        <f>COUNTA(H60:N60)</f>
        <v>1</v>
      </c>
    </row>
    <row r="61" spans="1:15" x14ac:dyDescent="0.25">
      <c r="A61" s="1" t="s">
        <v>212</v>
      </c>
      <c r="C61" s="1" t="s">
        <v>111</v>
      </c>
      <c r="F61" s="2" t="s">
        <v>8</v>
      </c>
      <c r="G61" s="9">
        <f>SMALL(H61:N61,1)</f>
        <v>2.0243055555555552E-2</v>
      </c>
      <c r="L61" s="8">
        <v>2.0243055555555552E-2</v>
      </c>
      <c r="O61" s="19">
        <f>COUNTA(H61:N61)</f>
        <v>1</v>
      </c>
    </row>
    <row r="62" spans="1:15" x14ac:dyDescent="0.25">
      <c r="A62" s="1" t="s">
        <v>127</v>
      </c>
      <c r="C62" s="1" t="s">
        <v>105</v>
      </c>
      <c r="F62" s="2" t="s">
        <v>17</v>
      </c>
      <c r="G62" s="9">
        <f>SMALL(H62:N62,1)</f>
        <v>2.028935185185185E-2</v>
      </c>
      <c r="J62" s="8">
        <v>2.028935185185185E-2</v>
      </c>
      <c r="O62" s="19">
        <f>COUNTA(H62:N62)</f>
        <v>1</v>
      </c>
    </row>
    <row r="63" spans="1:15" x14ac:dyDescent="0.25">
      <c r="A63" s="1" t="s">
        <v>123</v>
      </c>
      <c r="C63" s="1" t="s">
        <v>99</v>
      </c>
      <c r="F63" s="2" t="s">
        <v>8</v>
      </c>
      <c r="G63" s="9">
        <f>SMALL(H63:N63,1)</f>
        <v>2.028935185185185E-2</v>
      </c>
      <c r="L63" s="8">
        <v>2.028935185185185E-2</v>
      </c>
      <c r="O63" s="19">
        <f>COUNTA(H63:N63)</f>
        <v>1</v>
      </c>
    </row>
    <row r="64" spans="1:15" x14ac:dyDescent="0.25">
      <c r="A64" s="1" t="s">
        <v>213</v>
      </c>
      <c r="C64" s="1" t="s">
        <v>214</v>
      </c>
      <c r="F64" s="2" t="s">
        <v>8</v>
      </c>
      <c r="G64" s="9">
        <f>SMALL(H64:N64,1)</f>
        <v>2.0439814814814817E-2</v>
      </c>
      <c r="L64" s="8">
        <v>2.0439814814814817E-2</v>
      </c>
      <c r="O64" s="19">
        <f>COUNTA(H64:N64)</f>
        <v>1</v>
      </c>
    </row>
    <row r="65" spans="1:15" x14ac:dyDescent="0.25">
      <c r="A65" s="1" t="s">
        <v>167</v>
      </c>
      <c r="C65" s="1" t="s">
        <v>82</v>
      </c>
      <c r="F65" s="2" t="s">
        <v>8</v>
      </c>
      <c r="G65" s="9">
        <f>SMALL(H65:N65,1)</f>
        <v>2.0555555555555556E-2</v>
      </c>
      <c r="L65" s="8">
        <v>2.0555555555555556E-2</v>
      </c>
      <c r="O65" s="19">
        <f>COUNTA(H65:N65)</f>
        <v>1</v>
      </c>
    </row>
    <row r="66" spans="1:15" x14ac:dyDescent="0.25">
      <c r="A66" s="1" t="s">
        <v>58</v>
      </c>
      <c r="C66" s="1" t="s">
        <v>59</v>
      </c>
      <c r="D66" s="3">
        <v>1999</v>
      </c>
      <c r="E66" s="4" t="s">
        <v>22</v>
      </c>
      <c r="F66" s="2" t="s">
        <v>8</v>
      </c>
      <c r="G66" s="9">
        <f>SMALL(H66:N66,1)</f>
        <v>2.0590277777777777E-2</v>
      </c>
      <c r="H66" s="11">
        <v>2.0590277777777777E-2</v>
      </c>
      <c r="O66" s="19">
        <f>COUNTA(H66:N66)</f>
        <v>1</v>
      </c>
    </row>
    <row r="67" spans="1:15" x14ac:dyDescent="0.25">
      <c r="A67" s="1" t="s">
        <v>195</v>
      </c>
      <c r="C67" s="1" t="s">
        <v>196</v>
      </c>
      <c r="F67" s="2" t="s">
        <v>8</v>
      </c>
      <c r="G67" s="9">
        <f>SMALL(H67:N67,1)</f>
        <v>2.0659722222222222E-2</v>
      </c>
      <c r="J67" s="8">
        <v>2.0659722222222222E-2</v>
      </c>
      <c r="O67" s="19">
        <f>COUNTA(H67:N67)</f>
        <v>1</v>
      </c>
    </row>
    <row r="68" spans="1:15" x14ac:dyDescent="0.25">
      <c r="A68" s="1" t="s">
        <v>96</v>
      </c>
      <c r="C68" s="1" t="s">
        <v>112</v>
      </c>
      <c r="F68" s="2" t="s">
        <v>17</v>
      </c>
      <c r="G68" s="9">
        <f>SMALL(H68:N68,1)</f>
        <v>2.0798611111111111E-2</v>
      </c>
      <c r="J68" s="8">
        <v>2.0798611111111111E-2</v>
      </c>
      <c r="L68" s="8">
        <v>2.3541666666666666E-2</v>
      </c>
      <c r="M68" s="8"/>
      <c r="N68" s="8"/>
      <c r="O68" s="19">
        <f>COUNTA(H68:N68)</f>
        <v>2</v>
      </c>
    </row>
    <row r="69" spans="1:15" x14ac:dyDescent="0.25">
      <c r="A69" s="1" t="s">
        <v>58</v>
      </c>
      <c r="C69" s="1" t="s">
        <v>148</v>
      </c>
      <c r="F69" s="2" t="s">
        <v>8</v>
      </c>
      <c r="G69" s="9">
        <f>SMALL(H69:N69,1)</f>
        <v>2.0949074074074075E-2</v>
      </c>
      <c r="N69" s="8">
        <v>2.0949074074074075E-2</v>
      </c>
      <c r="O69" s="19">
        <f>COUNTA(H69:N69)</f>
        <v>1</v>
      </c>
    </row>
    <row r="70" spans="1:15" x14ac:dyDescent="0.25">
      <c r="A70" s="1" t="s">
        <v>25</v>
      </c>
      <c r="C70" s="1" t="s">
        <v>26</v>
      </c>
      <c r="D70" s="3">
        <v>1993</v>
      </c>
      <c r="E70" s="1" t="s">
        <v>14</v>
      </c>
      <c r="F70" s="2" t="s">
        <v>8</v>
      </c>
      <c r="G70" s="9">
        <f>SMALL(H70:N70,1)</f>
        <v>2.0949074074074075E-2</v>
      </c>
      <c r="H70" s="11">
        <v>2.0949074074074075E-2</v>
      </c>
      <c r="O70" s="19">
        <f>COUNTA(H70:N70)</f>
        <v>1</v>
      </c>
    </row>
    <row r="71" spans="1:15" x14ac:dyDescent="0.25">
      <c r="A71" s="1" t="s">
        <v>215</v>
      </c>
      <c r="C71" s="1" t="s">
        <v>216</v>
      </c>
      <c r="F71" s="2" t="s">
        <v>8</v>
      </c>
      <c r="G71" s="9">
        <f>SMALL(H71:N71,1)</f>
        <v>2.1122685185185185E-2</v>
      </c>
      <c r="L71" s="8">
        <v>2.1122685185185185E-2</v>
      </c>
      <c r="O71" s="19">
        <f>COUNTA(H71:N71)</f>
        <v>1</v>
      </c>
    </row>
    <row r="72" spans="1:15" x14ac:dyDescent="0.25">
      <c r="A72" s="1" t="s">
        <v>81</v>
      </c>
      <c r="C72" s="1" t="s">
        <v>149</v>
      </c>
      <c r="F72" s="2" t="s">
        <v>8</v>
      </c>
      <c r="G72" s="9">
        <f>SMALL(H72:N72,1)</f>
        <v>2.1180555555555553E-2</v>
      </c>
      <c r="N72" s="8">
        <v>2.1180555555555553E-2</v>
      </c>
      <c r="O72" s="19">
        <f>COUNTA(H72:N72)</f>
        <v>1</v>
      </c>
    </row>
    <row r="73" spans="1:15" x14ac:dyDescent="0.25">
      <c r="A73" s="1" t="s">
        <v>103</v>
      </c>
      <c r="B73" s="2" t="s">
        <v>104</v>
      </c>
      <c r="C73" s="1" t="s">
        <v>105</v>
      </c>
      <c r="F73" s="2" t="s">
        <v>17</v>
      </c>
      <c r="G73" s="9">
        <f>SMALL(H73:N73,1)</f>
        <v>2.1215277777777777E-2</v>
      </c>
      <c r="J73" s="8">
        <v>2.1215277777777777E-2</v>
      </c>
      <c r="L73" s="8">
        <v>2.8136574074074074E-2</v>
      </c>
      <c r="M73" s="8"/>
      <c r="N73" s="8"/>
      <c r="O73" s="19">
        <f>COUNTA(H73:N73)</f>
        <v>2</v>
      </c>
    </row>
    <row r="74" spans="1:15" x14ac:dyDescent="0.25">
      <c r="A74" s="1" t="s">
        <v>63</v>
      </c>
      <c r="B74" s="2" t="s">
        <v>71</v>
      </c>
      <c r="C74" s="1" t="s">
        <v>105</v>
      </c>
      <c r="F74" s="2" t="s">
        <v>8</v>
      </c>
      <c r="G74" s="9">
        <f>SMALL(H74:N74,1)</f>
        <v>2.1261574074074075E-2</v>
      </c>
      <c r="J74" s="8">
        <v>2.1261574074074075E-2</v>
      </c>
      <c r="L74" s="8">
        <v>2.9780092592592594E-2</v>
      </c>
      <c r="M74" s="8"/>
      <c r="O74" s="19">
        <f>COUNTA(H74:N74)</f>
        <v>2</v>
      </c>
    </row>
    <row r="75" spans="1:15" x14ac:dyDescent="0.25">
      <c r="A75" s="1" t="s">
        <v>70</v>
      </c>
      <c r="B75" s="2" t="s">
        <v>71</v>
      </c>
      <c r="C75" s="1" t="s">
        <v>72</v>
      </c>
      <c r="D75" s="3">
        <v>1998</v>
      </c>
      <c r="E75" s="4" t="s">
        <v>22</v>
      </c>
      <c r="F75" s="3" t="s">
        <v>17</v>
      </c>
      <c r="G75" s="9">
        <f>SMALL(H75:N75,1)</f>
        <v>2.1539351851851851E-2</v>
      </c>
      <c r="H75" s="11">
        <v>2.1539351851851851E-2</v>
      </c>
      <c r="L75" s="8">
        <v>2.2210648148148149E-2</v>
      </c>
      <c r="M75" s="8"/>
      <c r="N75" s="8"/>
      <c r="O75" s="19">
        <f>COUNTA(H75:N75)</f>
        <v>2</v>
      </c>
    </row>
    <row r="76" spans="1:15" x14ac:dyDescent="0.25">
      <c r="A76" s="1" t="s">
        <v>33</v>
      </c>
      <c r="C76" s="1" t="s">
        <v>34</v>
      </c>
      <c r="D76" s="3">
        <v>1964</v>
      </c>
      <c r="E76" s="1" t="s">
        <v>35</v>
      </c>
      <c r="F76" s="2" t="s">
        <v>8</v>
      </c>
      <c r="G76" s="9">
        <f>SMALL(H76:N76,1)</f>
        <v>2.162037037037037E-2</v>
      </c>
      <c r="H76" s="11">
        <v>2.4467592592592593E-2</v>
      </c>
      <c r="L76" s="8">
        <v>2.5601851851851851E-2</v>
      </c>
      <c r="M76" s="8"/>
      <c r="N76" s="8">
        <v>2.162037037037037E-2</v>
      </c>
      <c r="O76" s="19">
        <f>COUNTA(H76:N76)</f>
        <v>3</v>
      </c>
    </row>
    <row r="77" spans="1:15" x14ac:dyDescent="0.25">
      <c r="A77" s="1" t="s">
        <v>57</v>
      </c>
      <c r="C77" s="1" t="s">
        <v>113</v>
      </c>
      <c r="F77" s="2" t="s">
        <v>17</v>
      </c>
      <c r="G77" s="9">
        <f>SMALL(H77:N77,1)</f>
        <v>2.1678240740740738E-2</v>
      </c>
      <c r="J77" s="8">
        <v>2.1678240740740738E-2</v>
      </c>
      <c r="O77" s="19">
        <f>COUNTA(H77:N77)</f>
        <v>1</v>
      </c>
    </row>
    <row r="78" spans="1:15" x14ac:dyDescent="0.25">
      <c r="A78" s="1" t="s">
        <v>136</v>
      </c>
      <c r="C78" s="1" t="s">
        <v>161</v>
      </c>
      <c r="F78" s="2" t="s">
        <v>8</v>
      </c>
      <c r="G78" s="9">
        <f>SMALL(H78:N78,1)</f>
        <v>2.2164351851851852E-2</v>
      </c>
      <c r="L78" s="8">
        <v>2.2164351851851852E-2</v>
      </c>
      <c r="M78" s="8"/>
      <c r="O78" s="19">
        <f>COUNTA(H78:N78)</f>
        <v>1</v>
      </c>
    </row>
    <row r="79" spans="1:15" x14ac:dyDescent="0.25">
      <c r="A79" s="1" t="s">
        <v>159</v>
      </c>
      <c r="C79" s="1" t="s">
        <v>183</v>
      </c>
      <c r="F79" s="2" t="s">
        <v>8</v>
      </c>
      <c r="G79" s="9">
        <f>SMALL(H79:N79,1)</f>
        <v>2.2210648148148149E-2</v>
      </c>
      <c r="J79" s="8">
        <v>2.2210648148148149E-2</v>
      </c>
      <c r="O79" s="19">
        <f>COUNTA(H79:N79)</f>
        <v>1</v>
      </c>
    </row>
    <row r="80" spans="1:15" x14ac:dyDescent="0.25">
      <c r="A80" s="1" t="s">
        <v>32</v>
      </c>
      <c r="C80" s="1" t="s">
        <v>150</v>
      </c>
      <c r="F80" s="2" t="s">
        <v>8</v>
      </c>
      <c r="G80" s="9">
        <f>SMALL(H80:N80,1)</f>
        <v>2.2268518518518521E-2</v>
      </c>
      <c r="N80" s="8">
        <v>2.2268518518518521E-2</v>
      </c>
      <c r="O80" s="19">
        <f>COUNTA(H80:N80)</f>
        <v>1</v>
      </c>
    </row>
    <row r="81" spans="1:15" x14ac:dyDescent="0.25">
      <c r="A81" s="1" t="s">
        <v>162</v>
      </c>
      <c r="B81" s="2" t="s">
        <v>163</v>
      </c>
      <c r="C81" s="1" t="s">
        <v>164</v>
      </c>
      <c r="F81" s="2" t="s">
        <v>8</v>
      </c>
      <c r="G81" s="9">
        <f>SMALL(H81:N81,1)</f>
        <v>2.2395833333333334E-2</v>
      </c>
      <c r="L81" s="8">
        <v>2.2395833333333334E-2</v>
      </c>
      <c r="M81" s="8"/>
      <c r="O81" s="19">
        <f>COUNTA(H81:N81)</f>
        <v>1</v>
      </c>
    </row>
    <row r="82" spans="1:15" x14ac:dyDescent="0.25">
      <c r="A82" s="1" t="s">
        <v>165</v>
      </c>
      <c r="C82" s="1" t="s">
        <v>166</v>
      </c>
      <c r="F82" s="2" t="s">
        <v>8</v>
      </c>
      <c r="G82" s="9">
        <f>SMALL(H82:N82,1)</f>
        <v>2.2442129629629631E-2</v>
      </c>
      <c r="L82" s="8">
        <v>2.2442129629629631E-2</v>
      </c>
      <c r="M82" s="8"/>
      <c r="O82" s="19">
        <f>COUNTA(H82:N82)</f>
        <v>1</v>
      </c>
    </row>
    <row r="83" spans="1:15" x14ac:dyDescent="0.25">
      <c r="A83" s="1" t="s">
        <v>65</v>
      </c>
      <c r="C83" s="1" t="s">
        <v>64</v>
      </c>
      <c r="D83" s="3">
        <v>1966</v>
      </c>
      <c r="E83" s="1" t="s">
        <v>35</v>
      </c>
      <c r="F83" s="3" t="s">
        <v>17</v>
      </c>
      <c r="G83" s="9">
        <f>SMALL(H83:N83,1)</f>
        <v>2.2453703703703708E-2</v>
      </c>
      <c r="H83" s="11">
        <v>2.4988425925925928E-2</v>
      </c>
      <c r="J83" s="8">
        <v>2.2453703703703708E-2</v>
      </c>
      <c r="L83" s="8">
        <v>2.8449074074074075E-2</v>
      </c>
      <c r="M83" s="8"/>
      <c r="N83" s="8"/>
      <c r="O83" s="19">
        <f>COUNTA(H83:N83)</f>
        <v>3</v>
      </c>
    </row>
    <row r="84" spans="1:15" x14ac:dyDescent="0.25">
      <c r="A84" s="1" t="s">
        <v>167</v>
      </c>
      <c r="C84" s="1" t="s">
        <v>99</v>
      </c>
      <c r="F84" s="2" t="s">
        <v>135</v>
      </c>
      <c r="G84" s="9">
        <f>SMALL(H84:N84,1)</f>
        <v>2.2476851851851855E-2</v>
      </c>
      <c r="L84" s="8">
        <v>2.2476851851851855E-2</v>
      </c>
      <c r="M84" s="8"/>
      <c r="O84" s="19">
        <f>COUNTA(H84:N84)</f>
        <v>1</v>
      </c>
    </row>
    <row r="85" spans="1:15" x14ac:dyDescent="0.25">
      <c r="A85" s="1" t="s">
        <v>156</v>
      </c>
      <c r="C85" s="1" t="s">
        <v>168</v>
      </c>
      <c r="F85" s="2" t="s">
        <v>8</v>
      </c>
      <c r="G85" s="9">
        <f>SMALL(H85:N85,1)</f>
        <v>2.2662037037037036E-2</v>
      </c>
      <c r="L85" s="8">
        <v>2.2662037037037036E-2</v>
      </c>
      <c r="M85" s="8"/>
      <c r="O85" s="19">
        <f>COUNTA(H85:N85)</f>
        <v>1</v>
      </c>
    </row>
    <row r="86" spans="1:15" x14ac:dyDescent="0.25">
      <c r="A86" s="1" t="s">
        <v>54</v>
      </c>
      <c r="B86" s="2" t="s">
        <v>55</v>
      </c>
      <c r="C86" s="1" t="s">
        <v>56</v>
      </c>
      <c r="F86" s="2" t="s">
        <v>8</v>
      </c>
      <c r="G86" s="9">
        <f>SMALL(H86:N86,1)</f>
        <v>2.2685185185185183E-2</v>
      </c>
      <c r="J86" s="8">
        <v>2.2685185185185183E-2</v>
      </c>
      <c r="O86" s="19">
        <f>COUNTA(H86:N86)</f>
        <v>1</v>
      </c>
    </row>
    <row r="87" spans="1:15" x14ac:dyDescent="0.25">
      <c r="A87" s="1" t="s">
        <v>128</v>
      </c>
      <c r="B87" s="2" t="s">
        <v>71</v>
      </c>
      <c r="C87" s="1" t="s">
        <v>129</v>
      </c>
      <c r="F87" s="2" t="s">
        <v>8</v>
      </c>
      <c r="G87" s="9">
        <f>SMALL(H87:N87,1)</f>
        <v>2.2800925925925929E-2</v>
      </c>
      <c r="J87" s="8">
        <v>2.2800925925925929E-2</v>
      </c>
      <c r="O87" s="19">
        <f>COUNTA(H87:N87)</f>
        <v>1</v>
      </c>
    </row>
    <row r="88" spans="1:15" x14ac:dyDescent="0.25">
      <c r="A88" s="1" t="s">
        <v>97</v>
      </c>
      <c r="C88" s="1" t="s">
        <v>95</v>
      </c>
      <c r="F88" s="2" t="s">
        <v>17</v>
      </c>
      <c r="G88" s="9">
        <f>SMALL(H88:N88,1)</f>
        <v>2.3055555555555555E-2</v>
      </c>
      <c r="L88" s="8">
        <v>2.3055555555555555E-2</v>
      </c>
      <c r="M88" s="8"/>
      <c r="N88" s="8">
        <v>2.4837962962962964E-2</v>
      </c>
      <c r="O88" s="19">
        <f>COUNTA(H88:N88)</f>
        <v>2</v>
      </c>
    </row>
    <row r="89" spans="1:15" x14ac:dyDescent="0.25">
      <c r="A89" s="1" t="s">
        <v>160</v>
      </c>
      <c r="B89" s="2" t="s">
        <v>55</v>
      </c>
      <c r="C89" s="1" t="s">
        <v>111</v>
      </c>
      <c r="F89" s="2" t="s">
        <v>100</v>
      </c>
      <c r="G89" s="9">
        <f>SMALL(H89:N89,1)</f>
        <v>2.3124999999999996E-2</v>
      </c>
      <c r="J89" s="8">
        <v>2.3124999999999996E-2</v>
      </c>
      <c r="O89" s="19">
        <f>COUNTA(H89:N89)</f>
        <v>1</v>
      </c>
    </row>
    <row r="90" spans="1:15" x14ac:dyDescent="0.25">
      <c r="A90" s="1" t="s">
        <v>197</v>
      </c>
      <c r="B90" s="2" t="s">
        <v>124</v>
      </c>
      <c r="C90" s="1" t="s">
        <v>138</v>
      </c>
      <c r="F90" s="2" t="s">
        <v>8</v>
      </c>
      <c r="G90" s="9">
        <f>SMALL(H90:N90,1)</f>
        <v>2.3553240740740739E-2</v>
      </c>
      <c r="J90" s="8">
        <v>2.3553240740740739E-2</v>
      </c>
      <c r="O90" s="19">
        <f>COUNTA(H90:N90)</f>
        <v>1</v>
      </c>
    </row>
    <row r="91" spans="1:15" x14ac:dyDescent="0.25">
      <c r="A91" s="1" t="s">
        <v>198</v>
      </c>
      <c r="B91" s="2" t="s">
        <v>55</v>
      </c>
      <c r="C91" s="1" t="s">
        <v>199</v>
      </c>
      <c r="F91" s="2" t="s">
        <v>8</v>
      </c>
      <c r="G91" s="9">
        <f>SMALL(H91:N91,1)</f>
        <v>2.359953703703704E-2</v>
      </c>
      <c r="J91" s="8">
        <v>2.359953703703704E-2</v>
      </c>
      <c r="O91" s="19">
        <f>COUNTA(H91:N91)</f>
        <v>1</v>
      </c>
    </row>
    <row r="92" spans="1:15" x14ac:dyDescent="0.25">
      <c r="A92" s="1" t="s">
        <v>29</v>
      </c>
      <c r="C92" s="1" t="s">
        <v>30</v>
      </c>
      <c r="D92" s="3">
        <v>1977</v>
      </c>
      <c r="E92" s="1" t="s">
        <v>31</v>
      </c>
      <c r="F92" s="2" t="s">
        <v>8</v>
      </c>
      <c r="G92" s="9">
        <f>SMALL(H92:N92,1)</f>
        <v>2.3634259259259258E-2</v>
      </c>
      <c r="H92" s="11">
        <v>2.3634259259259258E-2</v>
      </c>
      <c r="O92" s="19">
        <f>COUNTA(H92:N92)</f>
        <v>1</v>
      </c>
    </row>
    <row r="93" spans="1:15" x14ac:dyDescent="0.25">
      <c r="A93" s="1" t="s">
        <v>29</v>
      </c>
      <c r="B93" s="2" t="s">
        <v>55</v>
      </c>
      <c r="C93" s="12" t="s">
        <v>200</v>
      </c>
      <c r="F93" s="2" t="s">
        <v>135</v>
      </c>
      <c r="G93" s="9">
        <f>SMALL(H93:N93,1)</f>
        <v>2.3750000000000004E-2</v>
      </c>
      <c r="J93" s="8">
        <v>2.3750000000000004E-2</v>
      </c>
      <c r="O93" s="19">
        <f>COUNTA(H93:N93)</f>
        <v>1</v>
      </c>
    </row>
    <row r="94" spans="1:15" x14ac:dyDescent="0.25">
      <c r="A94" s="1" t="s">
        <v>201</v>
      </c>
      <c r="C94" s="1" t="s">
        <v>202</v>
      </c>
      <c r="F94" s="2" t="s">
        <v>8</v>
      </c>
      <c r="G94" s="9">
        <f>SMALL(H94:N94,1)</f>
        <v>2.3946759259259261E-2</v>
      </c>
      <c r="J94" s="13">
        <v>2.3946759259259261E-2</v>
      </c>
      <c r="O94" s="19">
        <f>COUNTA(H94:N94)</f>
        <v>1</v>
      </c>
    </row>
    <row r="95" spans="1:15" x14ac:dyDescent="0.25">
      <c r="A95" s="1" t="s">
        <v>151</v>
      </c>
      <c r="C95" s="1" t="s">
        <v>147</v>
      </c>
      <c r="F95" s="2" t="s">
        <v>8</v>
      </c>
      <c r="G95" s="9">
        <f>SMALL(H95:N95,1)</f>
        <v>2.417824074074074E-2</v>
      </c>
      <c r="N95" s="8">
        <v>2.417824074074074E-2</v>
      </c>
      <c r="O95" s="19">
        <f>COUNTA(H95:N95)</f>
        <v>1</v>
      </c>
    </row>
    <row r="96" spans="1:15" x14ac:dyDescent="0.25">
      <c r="A96" s="1" t="s">
        <v>152</v>
      </c>
      <c r="C96" s="1" t="s">
        <v>153</v>
      </c>
      <c r="F96" s="2" t="s">
        <v>17</v>
      </c>
      <c r="G96" s="9">
        <f>SMALL(H96:N96,1)</f>
        <v>2.4201388888888887E-2</v>
      </c>
      <c r="N96" s="8">
        <v>2.4201388888888887E-2</v>
      </c>
      <c r="O96" s="19">
        <f>COUNTA(H96:N96)</f>
        <v>1</v>
      </c>
    </row>
    <row r="97" spans="1:15" x14ac:dyDescent="0.25">
      <c r="A97" s="1" t="s">
        <v>98</v>
      </c>
      <c r="C97" s="1" t="s">
        <v>99</v>
      </c>
      <c r="F97" s="2" t="s">
        <v>100</v>
      </c>
      <c r="G97" s="9">
        <f>SMALL(H97:N97,1)</f>
        <v>2.4236111111111111E-2</v>
      </c>
      <c r="L97" s="8">
        <v>2.4236111111111111E-2</v>
      </c>
      <c r="M97" s="8"/>
      <c r="N97" s="8"/>
      <c r="O97" s="19">
        <f>COUNTA(H97:N97)</f>
        <v>1</v>
      </c>
    </row>
    <row r="98" spans="1:15" x14ac:dyDescent="0.25">
      <c r="A98" s="1" t="s">
        <v>32</v>
      </c>
      <c r="C98" s="1" t="s">
        <v>21</v>
      </c>
      <c r="D98" s="3">
        <v>1991</v>
      </c>
      <c r="E98" s="4" t="s">
        <v>22</v>
      </c>
      <c r="F98" s="2" t="s">
        <v>8</v>
      </c>
      <c r="G98" s="9">
        <f>SMALL(H98:N98,1)</f>
        <v>2.4456018518518519E-2</v>
      </c>
      <c r="H98" s="11">
        <v>2.4456018518518519E-2</v>
      </c>
      <c r="O98" s="19">
        <f>COUNTA(H98:N98)</f>
        <v>1</v>
      </c>
    </row>
    <row r="99" spans="1:15" x14ac:dyDescent="0.25">
      <c r="A99" s="1" t="s">
        <v>101</v>
      </c>
      <c r="C99" s="1" t="s">
        <v>39</v>
      </c>
      <c r="F99" s="2" t="s">
        <v>17</v>
      </c>
      <c r="G99" s="9">
        <f>SMALL(H99:N99,1)</f>
        <v>2.4525462962962968E-2</v>
      </c>
      <c r="L99" s="8">
        <v>2.4525462962962968E-2</v>
      </c>
      <c r="M99" s="8"/>
      <c r="N99" s="8"/>
      <c r="O99" s="19">
        <f>COUNTA(H99:N99)</f>
        <v>1</v>
      </c>
    </row>
    <row r="100" spans="1:15" x14ac:dyDescent="0.25">
      <c r="A100" s="1" t="s">
        <v>154</v>
      </c>
      <c r="B100" s="2" t="s">
        <v>55</v>
      </c>
      <c r="C100" s="1" t="s">
        <v>155</v>
      </c>
      <c r="F100" s="2" t="s">
        <v>8</v>
      </c>
      <c r="G100" s="9">
        <f>SMALL(H100:N100,1)</f>
        <v>2.4548611111111115E-2</v>
      </c>
      <c r="N100" s="8">
        <v>2.4548611111111115E-2</v>
      </c>
      <c r="O100" s="19">
        <f>COUNTA(H100:N100)</f>
        <v>1</v>
      </c>
    </row>
    <row r="101" spans="1:15" x14ac:dyDescent="0.25">
      <c r="A101" s="1" t="s">
        <v>114</v>
      </c>
      <c r="C101" s="1" t="s">
        <v>115</v>
      </c>
      <c r="F101" s="2" t="s">
        <v>17</v>
      </c>
      <c r="G101" s="9">
        <f>SMALL(H101:N101,1)</f>
        <v>2.5034722222222222E-2</v>
      </c>
      <c r="J101" s="8">
        <v>2.5034722222222222E-2</v>
      </c>
      <c r="O101" s="19">
        <f>COUNTA(H101:N101)</f>
        <v>1</v>
      </c>
    </row>
    <row r="102" spans="1:15" x14ac:dyDescent="0.25">
      <c r="A102" s="1" t="s">
        <v>98</v>
      </c>
      <c r="B102" s="2" t="s">
        <v>55</v>
      </c>
      <c r="C102" s="1" t="s">
        <v>102</v>
      </c>
      <c r="F102" s="2" t="s">
        <v>17</v>
      </c>
      <c r="G102" s="9">
        <f>SMALL(H102:N102,1)</f>
        <v>2.521990740740741E-2</v>
      </c>
      <c r="L102" s="8">
        <v>2.521990740740741E-2</v>
      </c>
      <c r="M102" s="8"/>
      <c r="N102" s="8"/>
      <c r="O102" s="19">
        <f>COUNTA(H102:N102)</f>
        <v>1</v>
      </c>
    </row>
    <row r="103" spans="1:15" x14ac:dyDescent="0.25">
      <c r="A103" s="1" t="s">
        <v>23</v>
      </c>
      <c r="C103" s="1" t="s">
        <v>24</v>
      </c>
      <c r="D103" s="3">
        <v>1996</v>
      </c>
      <c r="E103" s="1" t="s">
        <v>14</v>
      </c>
      <c r="F103" s="2" t="s">
        <v>8</v>
      </c>
      <c r="G103" s="9">
        <f>SMALL(H103:N103,1)</f>
        <v>2.5347222222222219E-2</v>
      </c>
      <c r="H103" s="11">
        <v>2.5347222222222219E-2</v>
      </c>
      <c r="O103" s="19">
        <f>COUNTA(H103:N103)</f>
        <v>1</v>
      </c>
    </row>
    <row r="104" spans="1:15" x14ac:dyDescent="0.25">
      <c r="A104" s="1" t="s">
        <v>171</v>
      </c>
      <c r="B104" s="2" t="s">
        <v>71</v>
      </c>
      <c r="C104" s="1" t="s">
        <v>172</v>
      </c>
      <c r="F104" s="2" t="s">
        <v>8</v>
      </c>
      <c r="G104" s="9">
        <f>SMALL(H104:N104,1)</f>
        <v>2.5567129629629634E-2</v>
      </c>
      <c r="L104" s="8">
        <v>2.5567129629629634E-2</v>
      </c>
      <c r="M104" s="8"/>
      <c r="O104" s="19">
        <f>COUNTA(H104:N104)</f>
        <v>1</v>
      </c>
    </row>
    <row r="105" spans="1:15" x14ac:dyDescent="0.25">
      <c r="A105" s="1" t="s">
        <v>54</v>
      </c>
      <c r="B105" s="2" t="s">
        <v>55</v>
      </c>
      <c r="C105" s="1" t="s">
        <v>56</v>
      </c>
      <c r="D105" s="3">
        <v>1968</v>
      </c>
      <c r="E105" s="1" t="s">
        <v>37</v>
      </c>
      <c r="F105" s="2" t="s">
        <v>8</v>
      </c>
      <c r="G105" s="9">
        <f>SMALL(H105:N105,1)</f>
        <v>2.5601851851851851E-2</v>
      </c>
      <c r="H105" s="11">
        <v>2.5601851851851851E-2</v>
      </c>
      <c r="O105" s="19">
        <f>COUNTA(H105:N105)</f>
        <v>1</v>
      </c>
    </row>
    <row r="106" spans="1:15" x14ac:dyDescent="0.25">
      <c r="A106" s="1" t="s">
        <v>173</v>
      </c>
      <c r="C106" s="1" t="s">
        <v>174</v>
      </c>
      <c r="F106" s="2" t="s">
        <v>8</v>
      </c>
      <c r="G106" s="9">
        <f>SMALL(H106:N106,1)</f>
        <v>2.5694444444444447E-2</v>
      </c>
      <c r="L106" s="8">
        <v>2.5694444444444447E-2</v>
      </c>
      <c r="M106" s="8"/>
      <c r="O106" s="19">
        <f>COUNTA(H106:N106)</f>
        <v>1</v>
      </c>
    </row>
    <row r="107" spans="1:15" x14ac:dyDescent="0.25">
      <c r="A107" s="1" t="s">
        <v>175</v>
      </c>
      <c r="C107" s="1" t="s">
        <v>176</v>
      </c>
      <c r="F107" s="2" t="s">
        <v>8</v>
      </c>
      <c r="G107" s="9">
        <f>SMALL(H107:N107,1)</f>
        <v>2.5821759259259256E-2</v>
      </c>
      <c r="L107" s="8">
        <v>2.5821759259259256E-2</v>
      </c>
      <c r="M107" s="8"/>
      <c r="O107" s="19">
        <f>COUNTA(H107:N107)</f>
        <v>1</v>
      </c>
    </row>
    <row r="108" spans="1:15" x14ac:dyDescent="0.25">
      <c r="A108" s="1" t="s">
        <v>116</v>
      </c>
      <c r="B108" s="2" t="s">
        <v>71</v>
      </c>
      <c r="C108" s="1" t="s">
        <v>117</v>
      </c>
      <c r="F108" s="2" t="s">
        <v>17</v>
      </c>
      <c r="G108" s="9">
        <f>SMALL(H108:N108,1)</f>
        <v>2.6747685185185183E-2</v>
      </c>
      <c r="J108" s="8">
        <v>2.6747685185185183E-2</v>
      </c>
      <c r="O108" s="19">
        <f>COUNTA(H108:N108)</f>
        <v>1</v>
      </c>
    </row>
    <row r="109" spans="1:15" x14ac:dyDescent="0.25">
      <c r="A109" s="1" t="s">
        <v>68</v>
      </c>
      <c r="C109" s="1" t="s">
        <v>69</v>
      </c>
      <c r="D109" s="3">
        <v>2003</v>
      </c>
      <c r="E109" s="4" t="s">
        <v>22</v>
      </c>
      <c r="F109" s="3" t="s">
        <v>17</v>
      </c>
      <c r="G109" s="9">
        <f>SMALL(H109:N109,1)</f>
        <v>2.8217592592592589E-2</v>
      </c>
      <c r="H109" s="11">
        <v>2.8217592592592589E-2</v>
      </c>
      <c r="O109" s="19">
        <f>COUNTA(H109:N109)</f>
        <v>1</v>
      </c>
    </row>
    <row r="110" spans="1:15" x14ac:dyDescent="0.25">
      <c r="A110" s="1" t="s">
        <v>177</v>
      </c>
      <c r="C110" s="1" t="s">
        <v>168</v>
      </c>
      <c r="F110" s="2" t="s">
        <v>8</v>
      </c>
      <c r="G110" s="9">
        <f>SMALL(H110:N110,1)</f>
        <v>2.836805555555556E-2</v>
      </c>
      <c r="L110" s="8">
        <v>2.836805555555556E-2</v>
      </c>
      <c r="M110" s="8"/>
      <c r="O110" s="19">
        <f>COUNTA(H110:N110)</f>
        <v>1</v>
      </c>
    </row>
    <row r="111" spans="1:15" x14ac:dyDescent="0.25">
      <c r="A111" s="1" t="s">
        <v>106</v>
      </c>
      <c r="C111" s="1" t="s">
        <v>107</v>
      </c>
      <c r="F111" s="2" t="s">
        <v>17</v>
      </c>
      <c r="G111" s="9">
        <f>SMALL(H111:N111,1)</f>
        <v>2.8506944444444442E-2</v>
      </c>
      <c r="L111" s="8">
        <v>2.8506944444444442E-2</v>
      </c>
      <c r="M111" s="8"/>
      <c r="N111" s="8"/>
      <c r="O111" s="19">
        <f>COUNTA(H111:N111)</f>
        <v>1</v>
      </c>
    </row>
    <row r="112" spans="1:15" x14ac:dyDescent="0.25">
      <c r="A112" s="1" t="s">
        <v>178</v>
      </c>
      <c r="B112" s="2" t="s">
        <v>55</v>
      </c>
      <c r="C112" s="1" t="s">
        <v>179</v>
      </c>
      <c r="F112" s="2" t="s">
        <v>8</v>
      </c>
      <c r="G112" s="9">
        <f>SMALL(H112:N112,1)</f>
        <v>2.9189814814814811E-2</v>
      </c>
      <c r="L112" s="8">
        <v>2.9189814814814811E-2</v>
      </c>
      <c r="M112" s="8"/>
      <c r="O112" s="19">
        <f>COUNTA(H112:N112)</f>
        <v>1</v>
      </c>
    </row>
    <row r="113" spans="1:15" x14ac:dyDescent="0.25">
      <c r="A113" s="1" t="s">
        <v>157</v>
      </c>
      <c r="C113" s="1" t="s">
        <v>158</v>
      </c>
      <c r="F113" s="2" t="s">
        <v>17</v>
      </c>
      <c r="G113" s="9">
        <f>SMALL(H113:N113,1)</f>
        <v>2.9594907407407407E-2</v>
      </c>
      <c r="N113" s="8">
        <v>2.9594907407407407E-2</v>
      </c>
      <c r="O113" s="19">
        <f>COUNTA(H113:N113)</f>
        <v>1</v>
      </c>
    </row>
    <row r="114" spans="1:15" x14ac:dyDescent="0.25">
      <c r="A114" s="1" t="s">
        <v>118</v>
      </c>
      <c r="C114" s="1" t="s">
        <v>64</v>
      </c>
      <c r="F114" s="2" t="s">
        <v>17</v>
      </c>
      <c r="G114" s="9">
        <f>SMALL(H114:N114,1)</f>
        <v>2.988425925925926E-2</v>
      </c>
      <c r="J114" s="8">
        <v>2.988425925925926E-2</v>
      </c>
      <c r="O114" s="19">
        <f>COUNTA(H114:N114)</f>
        <v>1</v>
      </c>
    </row>
    <row r="115" spans="1:15" x14ac:dyDescent="0.25">
      <c r="A115" s="5" t="s">
        <v>63</v>
      </c>
      <c r="B115" s="6"/>
      <c r="C115" s="5" t="s">
        <v>64</v>
      </c>
      <c r="D115" s="7">
        <v>1963</v>
      </c>
      <c r="E115" s="5" t="s">
        <v>35</v>
      </c>
      <c r="F115" s="6" t="s">
        <v>8</v>
      </c>
      <c r="O115" s="19">
        <f>COUNTA(H115:N115)</f>
        <v>0</v>
      </c>
    </row>
    <row r="116" spans="1:15" x14ac:dyDescent="0.25">
      <c r="A116" s="5" t="s">
        <v>6</v>
      </c>
      <c r="B116" s="6"/>
      <c r="C116" s="5" t="s">
        <v>7</v>
      </c>
      <c r="D116" s="7">
        <v>1965</v>
      </c>
      <c r="E116" s="5"/>
      <c r="F116" s="6" t="s">
        <v>8</v>
      </c>
      <c r="O116" s="19">
        <f>COUNTA(H116:N116)</f>
        <v>0</v>
      </c>
    </row>
    <row r="117" spans="1:15" x14ac:dyDescent="0.25">
      <c r="A117" s="5" t="s">
        <v>47</v>
      </c>
      <c r="B117" s="6"/>
      <c r="C117" s="5" t="s">
        <v>46</v>
      </c>
      <c r="D117" s="7">
        <v>2004</v>
      </c>
      <c r="E117" s="5" t="s">
        <v>37</v>
      </c>
      <c r="F117" s="6" t="s">
        <v>8</v>
      </c>
      <c r="O117" s="19">
        <f>COUNTA(H117:N117)</f>
        <v>0</v>
      </c>
    </row>
    <row r="118" spans="1:15" x14ac:dyDescent="0.25">
      <c r="A118" s="5" t="s">
        <v>49</v>
      </c>
      <c r="B118" s="6"/>
      <c r="C118" s="5" t="s">
        <v>50</v>
      </c>
      <c r="D118" s="7">
        <v>1975</v>
      </c>
      <c r="E118" s="17" t="s">
        <v>51</v>
      </c>
      <c r="F118" s="6" t="s">
        <v>8</v>
      </c>
      <c r="O118" s="19">
        <f>COUNTA(H118:N118)</f>
        <v>0</v>
      </c>
    </row>
    <row r="119" spans="1:15" x14ac:dyDescent="0.25">
      <c r="A119" s="5" t="s">
        <v>57</v>
      </c>
      <c r="B119" s="6" t="s">
        <v>55</v>
      </c>
      <c r="C119" s="5" t="s">
        <v>56</v>
      </c>
      <c r="D119" s="7">
        <v>2004</v>
      </c>
      <c r="E119" s="5" t="s">
        <v>37</v>
      </c>
      <c r="F119" s="6" t="s">
        <v>8</v>
      </c>
      <c r="O119" s="19">
        <f>COUNTA(H119:N119)</f>
        <v>0</v>
      </c>
    </row>
    <row r="120" spans="1:15" x14ac:dyDescent="0.25">
      <c r="A120" s="5" t="s">
        <v>159</v>
      </c>
      <c r="B120" s="6"/>
      <c r="C120" s="5" t="s">
        <v>147</v>
      </c>
      <c r="D120" s="7"/>
      <c r="E120" s="5"/>
      <c r="F120" s="6" t="s">
        <v>8</v>
      </c>
      <c r="O120" s="19">
        <f>COUNTA(H120:N120)</f>
        <v>0</v>
      </c>
    </row>
    <row r="121" spans="1:15" x14ac:dyDescent="0.25">
      <c r="A121" s="5" t="s">
        <v>52</v>
      </c>
      <c r="B121" s="6"/>
      <c r="C121" s="5" t="s">
        <v>53</v>
      </c>
      <c r="D121" s="7">
        <v>1972</v>
      </c>
      <c r="E121" s="18" t="s">
        <v>51</v>
      </c>
      <c r="F121" s="6" t="s">
        <v>8</v>
      </c>
      <c r="O121" s="19">
        <f>COUNTA(H121:N121)</f>
        <v>0</v>
      </c>
    </row>
  </sheetData>
  <autoFilter ref="A1:O1" xr:uid="{CEC46489-0118-4A63-A7AA-76343555F5F7}"/>
  <sortState xmlns:xlrd2="http://schemas.microsoft.com/office/spreadsheetml/2017/richdata2" ref="A2:O121">
    <sortCondition ref="G2:G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Bakker, Hans</dc:creator>
  <cp:lastModifiedBy>Bakker, Hans</cp:lastModifiedBy>
  <dcterms:created xsi:type="dcterms:W3CDTF">2022-10-31T19:31:40Z</dcterms:created>
  <dcterms:modified xsi:type="dcterms:W3CDTF">2022-11-08T10:41:28Z</dcterms:modified>
</cp:coreProperties>
</file>